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68" firstSheet="5" activeTab="11"/>
  </bookViews>
  <sheets>
    <sheet name="1收支总表" sheetId="20" r:id="rId1"/>
    <sheet name="2收入总表" sheetId="19" r:id="rId2"/>
    <sheet name="3支出总表" sheetId="18" r:id="rId3"/>
    <sheet name="4财拨总表" sheetId="17" r:id="rId4"/>
    <sheet name="5一般预算支出" sheetId="16" r:id="rId5"/>
    <sheet name="6基本支出" sheetId="14" r:id="rId6"/>
    <sheet name="7三公" sheetId="15" r:id="rId7"/>
    <sheet name="8政府性基金" sheetId="13" r:id="rId8"/>
    <sheet name="9国有资本经营预算" sheetId="22" r:id="rId9"/>
    <sheet name="10部门项目支出" sheetId="21" r:id="rId10"/>
    <sheet name="11项目绩效目标表" sheetId="12" r:id="rId11"/>
    <sheet name="12政府采购预算表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<sst xmlns="http://schemas.openxmlformats.org/spreadsheetml/2006/main" count="443" uniqueCount="270">
  <si>
    <t>表1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</si>
  <si>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</si>
  <si>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</si>
  <si>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</si>
  <si>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</si>
  <si>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</si>
  <si>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</si>
  <si>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</si>
  <si>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</si>
  <si>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</si>
  <si>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</si>
  <si>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</si>
  <si>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</si>
  <si>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</si>
  <si>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</si>
  <si>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</si>
  <si>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</si>
  <si>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</si>
  <si>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</si>
  <si>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</si>
  <si>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</si>
  <si>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</si>
  <si>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</si>
  <si>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</si>
  <si>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</si>
  <si>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</si>
  <si>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</si>
  <si>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</si>
  <si>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</si>
  <si>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</si>
  <si>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</si>
  <si>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</si>
  <si>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</si>
  <si>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</si>
  <si>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</si>
  <si>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</si>
  <si>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</si>
  <si>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</si>
  <si>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</si>
  <si>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</si>
  <si>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</si>
  <si>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</si>
  <si>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</si>
  <si>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</si>
  <si>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</si>
  <si>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</si>
  <si>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</si>
  <si>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</si>
  <si>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</si>
  <si>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</si>
  <si>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</si>
  <si>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</si>
  <si>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</si>
  <si>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</si>
  <si>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</si>
  <si>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</si>
  <si>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</si>
  <si>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</si>
  <si>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</si>
  <si>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</si>
  <si>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</si>
  <si>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</si>
  <si>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</si>
  <si>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</si>
  <si>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</si>
  <si>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</si>
  <si>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</si>
  <si>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</si>
  <si>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</si>
  <si>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</si>
  <si>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</si>
  <si>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</si>
  <si>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501</t>
  </si>
  <si>
    <t>巴彦淖尔市科学技术局（部门）</t>
  </si>
  <si>
    <t>501003</t>
  </si>
  <si>
    <t>巴彦淖尔市科学技术成果转化中心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</si>
  <si>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</si>
  <si>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</si>
  <si>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</si>
  <si>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</si>
  <si>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</si>
  <si>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</si>
  <si>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</si>
  <si>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</si>
  <si>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</si>
  <si>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</si>
  <si>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</si>
  <si>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</si>
  <si>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</si>
  <si>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2060103</t>
  </si>
  <si>
    <t>机关服务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</si>
  <si>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</si>
  <si>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</si>
  <si>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</si>
  <si>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</si>
  <si>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</si>
  <si>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</si>
  <si>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</si>
  <si>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</si>
  <si>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</si>
  <si>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</si>
  <si>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</si>
  <si>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</si>
  <si>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</si>
  <si>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</si>
  <si>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</si>
  <si>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</si>
  <si>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</si>
  <si>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</si>
  <si>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</si>
  <si>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表4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</si>
  <si>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</si>
  <si>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</si>
  <si>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</si>
  <si>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</si>
  <si>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</si>
  <si>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</si>
  <si>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</si>
  <si>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</si>
  <si>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</si>
  <si>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</si>
  <si>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</si>
  <si>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</si>
  <si>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</si>
  <si>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</si>
  <si>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</si>
  <si>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</si>
  <si>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</si>
  <si>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</si>
  <si>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</si>
  <si>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</si>
  <si>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</si>
  <si>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</si>
  <si>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</si>
  <si>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</si>
  <si>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</si>
  <si>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</si>
  <si>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</si>
  <si>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</si>
  <si>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</si>
  <si>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</si>
  <si>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</si>
  <si>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</si>
  <si>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</si>
  <si>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</si>
  <si>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</si>
  <si>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</si>
  <si>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</si>
  <si>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</si>
  <si>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</si>
  <si>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</si>
  <si>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表5</t>
  </si>
  <si>
    <t>一般公共预算支出表</t>
  </si>
  <si>
    <t>人员经费</t>
  </si>
  <si>
    <t>公用经费</t>
  </si>
  <si>
    <t>合      计</t>
  </si>
  <si>
    <t>表6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</si>
  <si>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</si>
  <si>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</si>
  <si>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</si>
  <si>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</si>
  <si>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</si>
  <si>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</si>
  <si>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</si>
  <si>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</si>
  <si>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</si>
  <si>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</si>
  <si>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</si>
  <si>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</si>
  <si>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</si>
  <si>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</si>
  <si>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</si>
  <si>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</si>
  <si>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</si>
  <si>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</si>
  <si>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</si>
  <si>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</si>
  <si>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</si>
  <si>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</si>
  <si>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</si>
  <si>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</si>
  <si>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</si>
  <si>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</si>
  <si>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</si>
  <si>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</si>
  <si>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</si>
  <si>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</si>
  <si>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30208</t>
  </si>
  <si>
    <t>取暖费</t>
  </si>
  <si>
    <t>30209</t>
  </si>
  <si>
    <t>物业管理费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</si>
  <si>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</si>
  <si>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</si>
  <si>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</si>
  <si>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</si>
  <si>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</si>
  <si>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</si>
  <si>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</si>
  <si>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</si>
  <si>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</si>
  <si>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</si>
  <si>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</si>
  <si>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</si>
  <si>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30302</t>
  </si>
  <si>
    <t>退休费</t>
  </si>
  <si>
    <t>表7</t>
  </si>
  <si>
    <t>一般公共预算“三公”经费支出表</t>
  </si>
  <si>
    <t>单位名称</t>
  </si>
  <si>
    <t>2020预算数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</si>
  <si>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</si>
  <si>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</si>
  <si>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</si>
  <si>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</si>
  <si>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</si>
  <si>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</si>
  <si>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公务用车购置及运行费</t>
  </si>
  <si>
    <t>公务用车购置费</t>
  </si>
  <si>
    <t xml:space="preserve">  巴彦淖尔市科学技术成果转化中心</t>
  </si>
  <si>
    <t>表8</t>
  </si>
  <si>
    <t>政府性基金预算支出表</t>
  </si>
  <si>
    <t>本年政府性基金预算支出</t>
  </si>
  <si>
    <t>本单位不涉及</t>
  </si>
  <si>
    <t>表9</t>
  </si>
  <si>
    <t>国有资本经营预算支出表</t>
  </si>
  <si>
    <t>本年国有资本经营预算支出</t>
  </si>
  <si>
    <t>表10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</si>
  <si>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</si>
  <si>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</si>
  <si>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</si>
  <si>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</si>
  <si>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</si>
  <si>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</si>
  <si>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</si>
  <si>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合  计</t>
  </si>
  <si>
    <t>表11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</si>
  <si>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</si>
  <si>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</si>
  <si>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</si>
  <si>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</si>
  <si>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</si>
  <si>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</si>
  <si>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</si>
  <si>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</si>
  <si>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</si>
  <si>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</si>
  <si>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</si>
  <si>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本单位无项目预算</t>
  </si>
  <si>
    <t>表12</t>
  </si>
  <si>
    <t>政府采购预算表</t>
  </si>
  <si>
    <t>单位:万元</t>
  </si>
  <si>
    <t>采购品目编码</t>
  </si>
  <si>
    <t>采购品目</t>
  </si>
  <si>
    <t>申报情况</t>
  </si>
  <si>
    <t>资金性质</t>
  </si>
  <si>
    <t>申请数量</t>
  </si>
  <si>
    <t>单价(万元)</t>
  </si>
  <si>
    <t>金额(万元)</t>
  </si>
  <si>
    <t>在职公务费</t>
  </si>
  <si>
    <t>C1204</t>
  </si>
  <si>
    <t>物业管理服务</t>
  </si>
  <si>
    <t>A090101</t>
  </si>
  <si>
    <t>复印纸</t>
  </si>
  <si>
    <t>车辆公务费</t>
  </si>
  <si>
    <t>C050301</t>
  </si>
  <si>
    <t>车辆维修和保养服务</t>
  </si>
  <si>
    <t>C050302</t>
  </si>
  <si>
    <t>车辆加油服务</t>
  </si>
  <si>
    <t>C15040201</t>
  </si>
  <si>
    <t>机动车保险服务</t>
  </si>
  <si>
    <t>水电暖物业费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</si>
</sst>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</numFmts>
  <fonts count="3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sz val="12"/>
      <color theme="1"/>
      <name val="宋体"/>
      <charset val="1"/>
    </font>
    <font>
      <sz val="12"/>
      <color indexed="8"/>
      <name val="宋体"/>
      <charset val="1"/>
      <scheme val="minor"/>
    </font>
    <font>
      <b/>
      <sz val="11"/>
      <name val="宋体"/>
      <charset val="134"/>
    </font>
    <font>
      <b/>
      <sz val="11"/>
      <color indexed="8"/>
      <name val="宋体"/>
      <charset val="1"/>
      <scheme val="minor"/>
    </font>
    <font>
      <sz val="12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0" fontId="10" fillId="0" borderId="2" xfId="3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4" workbookViewId="0">
      <selection activeCell="D15" sqref="D15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55" t="s">
        <v>0</v>
      </c>
      <c r="B1" s="55"/>
      <c r="C1" s="55"/>
      <c r="D1" s="55"/>
    </row>
    <row r="2" ht="56.95" customHeight="1" spans="1:4">
      <c r="A2" s="21" t="s">
        <v>1</v>
      </c>
      <c r="B2" s="21"/>
      <c r="C2" s="21"/>
      <c r="D2" s="21"/>
    </row>
    <row r="3" ht="22.75" customHeight="1" spans="1:4">
      <c r="A3" s="20"/>
      <c r="B3" s="20"/>
      <c r="C3" s="20"/>
      <c r="D3" s="28" t="s">
        <v>2</v>
      </c>
    </row>
    <row r="4" ht="56.95" customHeight="1" spans="1:4">
      <c r="A4" s="22" t="s">
        <v>3</v>
      </c>
      <c r="B4" s="22"/>
      <c r="C4" s="22" t="s">
        <v>4</v>
      </c>
      <c r="D4" s="22"/>
    </row>
    <row r="5" ht="34.15" customHeight="1" spans="1:4">
      <c r="A5" s="22" t="s">
        <v>5</v>
      </c>
      <c r="B5" s="22" t="s">
        <v>6</v>
      </c>
      <c r="C5" s="22" t="s">
        <v>5</v>
      </c>
      <c r="D5" s="61" t="s">
        <v>6</v>
      </c>
    </row>
    <row r="6" ht="34.15" customHeight="1" spans="1:4">
      <c r="A6" s="26" t="s">
        <v>7</v>
      </c>
      <c r="B6" s="25">
        <v>101.089764</v>
      </c>
      <c r="C6" s="26" t="s">
        <v>8</v>
      </c>
      <c r="D6" s="25"/>
    </row>
    <row r="7" ht="34.15" customHeight="1" spans="1:4">
      <c r="A7" s="26" t="s">
        <v>9</v>
      </c>
      <c r="B7" s="25"/>
      <c r="C7" s="26" t="s">
        <v>10</v>
      </c>
      <c r="D7" s="25"/>
    </row>
    <row r="8" ht="34.15" customHeight="1" spans="1:4">
      <c r="A8" s="26" t="s">
        <v>11</v>
      </c>
      <c r="B8" s="25"/>
      <c r="C8" s="26" t="s">
        <v>12</v>
      </c>
      <c r="D8" s="25"/>
    </row>
    <row r="9" ht="34.15" customHeight="1" spans="1:4">
      <c r="A9" s="26" t="s">
        <v>13</v>
      </c>
      <c r="B9" s="25"/>
      <c r="C9" s="26" t="s">
        <v>14</v>
      </c>
      <c r="D9" s="25"/>
    </row>
    <row r="10" ht="34.15" customHeight="1" spans="1:4">
      <c r="A10" s="26" t="s">
        <v>15</v>
      </c>
      <c r="B10" s="25"/>
      <c r="C10" s="26" t="s">
        <v>16</v>
      </c>
      <c r="D10" s="25"/>
    </row>
    <row r="11" ht="34.15" customHeight="1" spans="1:4">
      <c r="A11" s="26" t="s">
        <v>17</v>
      </c>
      <c r="B11" s="25"/>
      <c r="C11" s="26" t="s">
        <v>18</v>
      </c>
      <c r="D11" s="25">
        <v>80.907462</v>
      </c>
    </row>
    <row r="12" ht="34.15" customHeight="1" spans="1:4">
      <c r="A12" s="26" t="s">
        <v>19</v>
      </c>
      <c r="B12" s="25"/>
      <c r="C12" s="26" t="s">
        <v>20</v>
      </c>
      <c r="D12" s="25"/>
    </row>
    <row r="13" ht="34.15" customHeight="1" spans="1:4">
      <c r="A13" s="26" t="s">
        <v>21</v>
      </c>
      <c r="B13" s="25"/>
      <c r="C13" s="26" t="s">
        <v>22</v>
      </c>
      <c r="D13" s="25">
        <v>13.724521</v>
      </c>
    </row>
    <row r="14" ht="34.15" customHeight="1" spans="1:4">
      <c r="A14" s="26" t="s">
        <v>23</v>
      </c>
      <c r="B14" s="25"/>
      <c r="C14" s="26" t="s">
        <v>24</v>
      </c>
      <c r="D14" s="25"/>
    </row>
    <row r="15" ht="34.15" customHeight="1" spans="1:4">
      <c r="A15" s="26"/>
      <c r="B15" s="25"/>
      <c r="C15" s="26" t="s">
        <v>25</v>
      </c>
      <c r="D15" s="25">
        <v>6.457781</v>
      </c>
    </row>
    <row r="16" ht="34.15" customHeight="1" spans="1:4">
      <c r="A16" s="26"/>
      <c r="B16" s="25"/>
      <c r="C16" s="26" t="s">
        <v>26</v>
      </c>
      <c r="D16" s="25"/>
    </row>
    <row r="17" ht="34.15" customHeight="1" spans="1:4">
      <c r="A17" s="26"/>
      <c r="B17" s="54"/>
      <c r="C17" s="26" t="s">
        <v>27</v>
      </c>
      <c r="D17" s="25"/>
    </row>
    <row r="18" ht="34.15" customHeight="1" spans="1:4">
      <c r="A18" s="26"/>
      <c r="B18" s="54"/>
      <c r="C18" s="26" t="s">
        <v>28</v>
      </c>
      <c r="D18" s="25"/>
    </row>
    <row r="19" ht="34.15" customHeight="1" spans="1:4">
      <c r="A19" s="26"/>
      <c r="B19" s="54"/>
      <c r="C19" s="26" t="s">
        <v>29</v>
      </c>
      <c r="D19" s="25"/>
    </row>
    <row r="20" ht="34.15" customHeight="1" spans="1:4">
      <c r="A20" s="26"/>
      <c r="B20" s="54"/>
      <c r="C20" s="26" t="s">
        <v>30</v>
      </c>
      <c r="D20" s="25"/>
    </row>
    <row r="21" ht="34.15" customHeight="1" spans="1:4">
      <c r="A21" s="26"/>
      <c r="B21" s="25"/>
      <c r="C21" s="26" t="s">
        <v>31</v>
      </c>
      <c r="D21" s="25"/>
    </row>
    <row r="22" ht="34.15" customHeight="1" spans="1:4">
      <c r="A22" s="26"/>
      <c r="B22" s="54"/>
      <c r="C22" s="26" t="s">
        <v>32</v>
      </c>
      <c r="D22" s="25"/>
    </row>
    <row r="23" ht="34.15" customHeight="1" spans="1:4">
      <c r="A23" s="26"/>
      <c r="B23" s="54"/>
      <c r="C23" s="26" t="s">
        <v>33</v>
      </c>
      <c r="D23" s="25"/>
    </row>
    <row r="24" ht="34.15" customHeight="1" spans="1:4">
      <c r="A24" s="26"/>
      <c r="B24" s="54"/>
      <c r="C24" s="26" t="s">
        <v>34</v>
      </c>
      <c r="D24" s="25"/>
    </row>
    <row r="25" ht="34.15" customHeight="1" spans="1:4">
      <c r="A25" s="26"/>
      <c r="B25" s="54"/>
      <c r="C25" s="26" t="s">
        <v>35</v>
      </c>
      <c r="D25" s="25"/>
    </row>
    <row r="26" ht="34.15" customHeight="1" spans="1:4">
      <c r="A26" s="26"/>
      <c r="B26" s="54"/>
      <c r="C26" s="26" t="s">
        <v>36</v>
      </c>
      <c r="D26" s="25"/>
    </row>
    <row r="27" ht="34.15" customHeight="1" spans="1:4">
      <c r="A27" s="26"/>
      <c r="B27" s="54"/>
      <c r="C27" s="26" t="s">
        <v>37</v>
      </c>
      <c r="D27" s="25"/>
    </row>
    <row r="28" ht="34.15" customHeight="1" spans="1:4">
      <c r="A28" s="26"/>
      <c r="B28" s="54"/>
      <c r="C28" s="26" t="s">
        <v>38</v>
      </c>
      <c r="D28" s="25"/>
    </row>
    <row r="29" ht="34.15" customHeight="1" spans="1:4">
      <c r="A29" s="26"/>
      <c r="B29" s="54"/>
      <c r="C29" s="26" t="s">
        <v>39</v>
      </c>
      <c r="D29" s="25"/>
    </row>
    <row r="30" ht="34.15" customHeight="1" spans="1:4">
      <c r="A30" s="26"/>
      <c r="B30" s="54"/>
      <c r="C30" s="26" t="s">
        <v>40</v>
      </c>
      <c r="D30" s="25"/>
    </row>
    <row r="31" ht="34.15" customHeight="1" spans="1:4">
      <c r="A31" s="26"/>
      <c r="B31" s="54"/>
      <c r="C31" s="26" t="s">
        <v>41</v>
      </c>
      <c r="D31" s="25"/>
    </row>
    <row r="32" ht="34.15" customHeight="1" spans="1:4">
      <c r="A32" s="26"/>
      <c r="B32" s="54"/>
      <c r="C32" s="26" t="s">
        <v>42</v>
      </c>
      <c r="D32" s="25"/>
    </row>
    <row r="33" ht="34.15" customHeight="1" spans="1:4">
      <c r="A33" s="26"/>
      <c r="B33" s="54"/>
      <c r="C33" s="26" t="s">
        <v>43</v>
      </c>
      <c r="D33" s="25"/>
    </row>
    <row r="34" ht="34.15" customHeight="1" spans="1:4">
      <c r="A34" s="26"/>
      <c r="B34" s="54"/>
      <c r="C34" s="26" t="s">
        <v>44</v>
      </c>
      <c r="D34" s="25"/>
    </row>
    <row r="35" ht="34.15" customHeight="1" spans="1:4">
      <c r="A35" s="26"/>
      <c r="B35" s="54"/>
      <c r="C35" s="26" t="s">
        <v>45</v>
      </c>
      <c r="D35" s="25"/>
    </row>
    <row r="36" ht="34.15" customHeight="1" spans="1:4">
      <c r="A36" s="26"/>
      <c r="B36" s="54"/>
      <c r="C36" s="26" t="s">
        <v>46</v>
      </c>
      <c r="D36" s="25"/>
    </row>
    <row r="37" ht="34.15" customHeight="1" spans="1:4">
      <c r="A37" s="22" t="s">
        <v>47</v>
      </c>
      <c r="B37" s="24">
        <v>101.089764</v>
      </c>
      <c r="C37" s="22" t="s">
        <v>48</v>
      </c>
      <c r="D37" s="24">
        <v>101.089764</v>
      </c>
    </row>
    <row r="38" ht="34.15" customHeight="1" spans="1:4">
      <c r="A38" s="53" t="s">
        <v>49</v>
      </c>
      <c r="B38" s="25"/>
      <c r="C38" s="53" t="s">
        <v>50</v>
      </c>
      <c r="D38" s="62"/>
    </row>
    <row r="39" ht="34.15" customHeight="1" spans="1:4">
      <c r="A39" s="22" t="s">
        <v>51</v>
      </c>
      <c r="B39" s="24">
        <v>101.089764</v>
      </c>
      <c r="C39" s="22" t="s">
        <v>52</v>
      </c>
      <c r="D39" s="24">
        <v>101.089764</v>
      </c>
    </row>
    <row r="40" ht="22.75" customHeight="1" spans="1:4">
      <c r="A40" s="20" t="s">
        <v>53</v>
      </c>
      <c r="B40" s="20"/>
      <c r="C40" s="20"/>
      <c r="D40" s="20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workbookViewId="0">
      <selection activeCell="A1" sqref="$A1:$XFD1048576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20" t="s">
        <v>225</v>
      </c>
      <c r="B1" s="20"/>
      <c r="D1" s="20"/>
      <c r="E1" s="20"/>
      <c r="F1" s="20"/>
      <c r="G1" s="20"/>
      <c r="H1" s="20"/>
      <c r="I1" s="20"/>
      <c r="J1" s="20"/>
      <c r="K1" s="20"/>
      <c r="L1" s="20"/>
      <c r="M1" s="20" t="s">
        <v>55</v>
      </c>
    </row>
    <row r="2" ht="56.95" customHeight="1" spans="1:13">
      <c r="A2" s="21" t="s">
        <v>226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22.75" customHeight="1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8" t="s">
        <v>2</v>
      </c>
      <c r="M3" s="28"/>
    </row>
    <row r="4" ht="28.45" customHeight="1" spans="1:13">
      <c r="A4" s="22" t="s">
        <v>227</v>
      </c>
      <c r="B4" s="22" t="s">
        <v>228</v>
      </c>
      <c r="C4" s="22" t="s">
        <v>229</v>
      </c>
      <c r="D4" s="22" t="s">
        <v>230</v>
      </c>
      <c r="E4" s="22" t="s">
        <v>59</v>
      </c>
      <c r="F4" s="22" t="s">
        <v>231</v>
      </c>
      <c r="G4" s="22"/>
      <c r="H4" s="22"/>
      <c r="I4" s="22" t="s">
        <v>232</v>
      </c>
      <c r="J4" s="22"/>
      <c r="K4" s="22"/>
      <c r="L4" s="22" t="s">
        <v>65</v>
      </c>
      <c r="M4" s="22" t="s">
        <v>71</v>
      </c>
    </row>
    <row r="5" ht="28.6" customHeight="1" spans="1:13">
      <c r="A5" s="22"/>
      <c r="B5" s="22"/>
      <c r="C5" s="22"/>
      <c r="D5" s="22"/>
      <c r="E5" s="22"/>
      <c r="F5" s="22" t="s">
        <v>62</v>
      </c>
      <c r="G5" s="22" t="s">
        <v>63</v>
      </c>
      <c r="H5" s="22" t="s">
        <v>64</v>
      </c>
      <c r="I5" s="22" t="s">
        <v>62</v>
      </c>
      <c r="J5" s="22" t="s">
        <v>63</v>
      </c>
      <c r="K5" s="22" t="s">
        <v>64</v>
      </c>
      <c r="L5" s="22"/>
      <c r="M5" s="22"/>
    </row>
    <row r="6" ht="34.15" customHeight="1" spans="1:13">
      <c r="A6" s="23"/>
      <c r="B6" s="23"/>
      <c r="C6" s="23"/>
      <c r="D6" s="23"/>
      <c r="E6" s="24"/>
      <c r="F6" s="25"/>
      <c r="G6" s="25"/>
      <c r="H6" s="25"/>
      <c r="I6" s="25"/>
      <c r="J6" s="25"/>
      <c r="K6" s="25"/>
      <c r="L6" s="25"/>
      <c r="M6" s="25"/>
    </row>
    <row r="7" ht="34.15" customHeight="1" spans="1:13">
      <c r="A7" s="22" t="s">
        <v>233</v>
      </c>
      <c r="B7" s="26"/>
      <c r="C7" s="26"/>
      <c r="D7" s="26"/>
      <c r="E7" s="24"/>
      <c r="F7" s="24"/>
      <c r="G7" s="24"/>
      <c r="H7" s="24"/>
      <c r="I7" s="24"/>
      <c r="J7" s="24"/>
      <c r="K7" s="24"/>
      <c r="L7" s="24"/>
      <c r="M7" s="24"/>
    </row>
    <row r="13" ht="14.25" spans="6:6">
      <c r="F13" s="27" t="s">
        <v>221</v>
      </c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scale="67" pageOrder="overThenDown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C15" sqref="C15"/>
    </sheetView>
  </sheetViews>
  <sheetFormatPr defaultColWidth="10" defaultRowHeight="13.5"/>
  <cols>
    <col min="1" max="1" width="20.5166666666667" style="12" customWidth="1"/>
    <col min="2" max="2" width="30.775" style="12" customWidth="1"/>
    <col min="3" max="3" width="15.3833333333333" style="12" customWidth="1"/>
    <col min="4" max="4" width="17.95" style="12" customWidth="1"/>
    <col min="5" max="5" width="20.5166666666667" style="12" customWidth="1"/>
    <col min="6" max="13" width="15.3833333333333" style="12" customWidth="1"/>
    <col min="14" max="14" width="9.76666666666667" style="12" customWidth="1"/>
    <col min="15" max="16384" width="10" style="12"/>
  </cols>
  <sheetData>
    <row r="1" s="12" customFormat="1" ht="22.75" customHeight="1" spans="1:13">
      <c r="A1" s="13" t="s">
        <v>234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 t="s">
        <v>55</v>
      </c>
    </row>
    <row r="2" s="12" customFormat="1" ht="56.95" customHeight="1" spans="1:13">
      <c r="A2" s="14" t="s">
        <v>235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="12" customFormat="1" ht="22.75" customHeight="1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9" t="s">
        <v>2</v>
      </c>
    </row>
    <row r="4" s="12" customFormat="1" ht="56.95" customHeight="1" spans="1:13">
      <c r="A4" s="15" t="s">
        <v>228</v>
      </c>
      <c r="B4" s="15" t="s">
        <v>230</v>
      </c>
      <c r="C4" s="15" t="s">
        <v>236</v>
      </c>
      <c r="D4" s="15" t="s">
        <v>6</v>
      </c>
      <c r="E4" s="15" t="s">
        <v>237</v>
      </c>
      <c r="F4" s="15" t="s">
        <v>238</v>
      </c>
      <c r="G4" s="15" t="s">
        <v>239</v>
      </c>
      <c r="H4" s="15" t="s">
        <v>240</v>
      </c>
      <c r="I4" s="15" t="s">
        <v>241</v>
      </c>
      <c r="J4" s="15" t="s">
        <v>242</v>
      </c>
      <c r="K4" s="15" t="s">
        <v>243</v>
      </c>
      <c r="L4" s="15" t="s">
        <v>244</v>
      </c>
      <c r="M4" s="15" t="s">
        <v>245</v>
      </c>
    </row>
    <row r="5" s="12" customFormat="1" ht="56.95" customHeight="1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="12" customFormat="1" ht="34.15" customHeight="1" spans="1:13">
      <c r="A6" s="15" t="s">
        <v>233</v>
      </c>
      <c r="B6" s="16"/>
      <c r="C6" s="15"/>
      <c r="D6" s="17"/>
      <c r="E6" s="15"/>
      <c r="F6" s="15"/>
      <c r="G6" s="15"/>
      <c r="H6" s="15"/>
      <c r="I6" s="15"/>
      <c r="J6" s="15"/>
      <c r="K6" s="15"/>
      <c r="L6" s="15"/>
      <c r="M6" s="15"/>
    </row>
    <row r="10" s="12" customFormat="1" ht="14.25" spans="5:5">
      <c r="E10" s="18" t="s">
        <v>246</v>
      </c>
    </row>
  </sheetData>
  <mergeCells count="2">
    <mergeCell ref="A2:M2"/>
    <mergeCell ref="A3:J3"/>
  </mergeCells>
  <pageMargins left="0.75" right="0.75" top="0.268999993801117" bottom="0.268999993801117" header="0" footer="0"/>
  <pageSetup paperSize="9" scale="38" fitToHeight="0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topLeftCell="C1" workbookViewId="0">
      <selection activeCell="J17" sqref="J17"/>
    </sheetView>
  </sheetViews>
  <sheetFormatPr defaultColWidth="10" defaultRowHeight="13.5"/>
  <cols>
    <col min="1" max="1" width="15.3833333333333" style="1" customWidth="1"/>
    <col min="2" max="2" width="30.775" style="1" customWidth="1"/>
    <col min="3" max="3" width="40.85" style="1" customWidth="1"/>
    <col min="4" max="4" width="14.6583333333333" style="1" customWidth="1"/>
    <col min="5" max="8" width="15.3833333333333" style="1" customWidth="1"/>
    <col min="9" max="10" width="19.4916666666667" style="1" customWidth="1"/>
    <col min="11" max="18" width="10.875" style="1" customWidth="1"/>
    <col min="19" max="19" width="9.76666666666667" style="1" customWidth="1"/>
    <col min="20" max="16384" width="10" style="1"/>
  </cols>
  <sheetData>
    <row r="1" s="1" customFormat="1" ht="22.75" customHeight="1" spans="1:18">
      <c r="A1" s="2" t="s">
        <v>247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55</v>
      </c>
    </row>
    <row r="2" s="1" customFormat="1" ht="56.95" customHeight="1" spans="1:18">
      <c r="A2" s="3" t="s">
        <v>248</v>
      </c>
      <c r="B2" s="3"/>
      <c r="C2" s="3"/>
      <c r="D2" s="3"/>
      <c r="E2" s="3"/>
      <c r="F2" s="3"/>
      <c r="G2" s="3"/>
      <c r="H2" s="3"/>
      <c r="I2" s="3"/>
      <c r="J2" s="3" t="s">
        <v>248</v>
      </c>
      <c r="K2" s="3"/>
      <c r="L2" s="3"/>
      <c r="M2" s="3"/>
      <c r="N2" s="3"/>
      <c r="O2" s="3"/>
      <c r="P2" s="3"/>
      <c r="Q2" s="3"/>
      <c r="R2" s="3"/>
    </row>
    <row r="3" s="1" customFormat="1" ht="22.75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249</v>
      </c>
    </row>
    <row r="4" s="1" customFormat="1" ht="28.45" customHeight="1" spans="1:18">
      <c r="A4" s="4" t="s">
        <v>57</v>
      </c>
      <c r="B4" s="4" t="s">
        <v>58</v>
      </c>
      <c r="C4" s="4" t="s">
        <v>228</v>
      </c>
      <c r="D4" s="4" t="s">
        <v>250</v>
      </c>
      <c r="E4" s="4" t="s">
        <v>251</v>
      </c>
      <c r="F4" s="4" t="s">
        <v>252</v>
      </c>
      <c r="G4" s="4"/>
      <c r="H4" s="4"/>
      <c r="I4" s="4" t="s">
        <v>253</v>
      </c>
      <c r="J4" s="4" t="s">
        <v>253</v>
      </c>
      <c r="K4" s="4"/>
      <c r="L4" s="4"/>
      <c r="M4" s="4"/>
      <c r="N4" s="4"/>
      <c r="O4" s="4"/>
      <c r="P4" s="4"/>
      <c r="Q4" s="4"/>
      <c r="R4" s="4"/>
    </row>
    <row r="5" s="1" customFormat="1" ht="28.5" spans="1:18">
      <c r="A5" s="4"/>
      <c r="B5" s="4"/>
      <c r="C5" s="4"/>
      <c r="D5" s="4"/>
      <c r="E5" s="4"/>
      <c r="F5" s="4" t="s">
        <v>254</v>
      </c>
      <c r="G5" s="4" t="s">
        <v>255</v>
      </c>
      <c r="H5" s="4" t="s">
        <v>256</v>
      </c>
      <c r="I5" s="4" t="s">
        <v>59</v>
      </c>
      <c r="J5" s="4" t="s">
        <v>62</v>
      </c>
      <c r="K5" s="4" t="s">
        <v>63</v>
      </c>
      <c r="L5" s="4" t="s">
        <v>64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69</v>
      </c>
      <c r="R5" s="4" t="s">
        <v>70</v>
      </c>
    </row>
    <row r="6" s="1" customFormat="1" ht="36.15" customHeight="1" spans="1:18">
      <c r="A6" s="5" t="s">
        <v>74</v>
      </c>
      <c r="B6" s="5" t="s">
        <v>75</v>
      </c>
      <c r="C6" s="6" t="s">
        <v>257</v>
      </c>
      <c r="D6" s="5" t="s">
        <v>258</v>
      </c>
      <c r="E6" s="6" t="s">
        <v>259</v>
      </c>
      <c r="F6" s="7">
        <v>1</v>
      </c>
      <c r="G6" s="8">
        <v>0.5875</v>
      </c>
      <c r="H6" s="8">
        <v>0.5875</v>
      </c>
      <c r="I6" s="8">
        <v>0.5875</v>
      </c>
      <c r="J6" s="8">
        <v>0.5875</v>
      </c>
      <c r="K6" s="8"/>
      <c r="L6" s="8"/>
      <c r="M6" s="8"/>
      <c r="N6" s="8"/>
      <c r="O6" s="8"/>
      <c r="P6" s="8"/>
      <c r="Q6" s="8"/>
      <c r="R6" s="8"/>
    </row>
    <row r="7" s="1" customFormat="1" ht="36.15" customHeight="1" spans="1:18">
      <c r="A7" s="5" t="s">
        <v>74</v>
      </c>
      <c r="B7" s="5" t="s">
        <v>75</v>
      </c>
      <c r="C7" s="6" t="s">
        <v>257</v>
      </c>
      <c r="D7" s="5" t="s">
        <v>260</v>
      </c>
      <c r="E7" s="6" t="s">
        <v>261</v>
      </c>
      <c r="F7" s="7">
        <v>1</v>
      </c>
      <c r="G7" s="8">
        <v>0.15</v>
      </c>
      <c r="H7" s="8">
        <v>0.15</v>
      </c>
      <c r="I7" s="8">
        <v>0.15</v>
      </c>
      <c r="J7" s="8">
        <v>0.15</v>
      </c>
      <c r="K7" s="8"/>
      <c r="L7" s="8"/>
      <c r="M7" s="8"/>
      <c r="N7" s="8"/>
      <c r="O7" s="8"/>
      <c r="P7" s="8"/>
      <c r="Q7" s="8"/>
      <c r="R7" s="8"/>
    </row>
    <row r="8" s="1" customFormat="1" ht="36.15" customHeight="1" spans="1:18">
      <c r="A8" s="5" t="s">
        <v>74</v>
      </c>
      <c r="B8" s="5" t="s">
        <v>75</v>
      </c>
      <c r="C8" s="6" t="s">
        <v>262</v>
      </c>
      <c r="D8" s="5" t="s">
        <v>263</v>
      </c>
      <c r="E8" s="6" t="s">
        <v>264</v>
      </c>
      <c r="F8" s="7">
        <v>1</v>
      </c>
      <c r="G8" s="8">
        <v>0.2</v>
      </c>
      <c r="H8" s="8">
        <v>0.2</v>
      </c>
      <c r="I8" s="8">
        <v>0.2</v>
      </c>
      <c r="J8" s="8">
        <v>0.2</v>
      </c>
      <c r="K8" s="8"/>
      <c r="L8" s="8"/>
      <c r="M8" s="8"/>
      <c r="N8" s="8"/>
      <c r="O8" s="8"/>
      <c r="P8" s="8"/>
      <c r="Q8" s="8"/>
      <c r="R8" s="8"/>
    </row>
    <row r="9" s="1" customFormat="1" ht="36.15" customHeight="1" spans="1:18">
      <c r="A9" s="5" t="s">
        <v>74</v>
      </c>
      <c r="B9" s="5" t="s">
        <v>75</v>
      </c>
      <c r="C9" s="6" t="s">
        <v>262</v>
      </c>
      <c r="D9" s="5" t="s">
        <v>265</v>
      </c>
      <c r="E9" s="6" t="s">
        <v>266</v>
      </c>
      <c r="F9" s="7">
        <v>1</v>
      </c>
      <c r="G9" s="8">
        <v>0.15</v>
      </c>
      <c r="H9" s="8">
        <v>0.15</v>
      </c>
      <c r="I9" s="8">
        <v>0.15</v>
      </c>
      <c r="J9" s="8">
        <v>0.15</v>
      </c>
      <c r="K9" s="8"/>
      <c r="L9" s="8"/>
      <c r="M9" s="8"/>
      <c r="N9" s="8"/>
      <c r="O9" s="8"/>
      <c r="P9" s="8"/>
      <c r="Q9" s="8"/>
      <c r="R9" s="8"/>
    </row>
    <row r="10" s="1" customFormat="1" ht="36.15" customHeight="1" spans="1:18">
      <c r="A10" s="5" t="s">
        <v>74</v>
      </c>
      <c r="B10" s="5" t="s">
        <v>75</v>
      </c>
      <c r="C10" s="6" t="s">
        <v>262</v>
      </c>
      <c r="D10" s="5" t="s">
        <v>267</v>
      </c>
      <c r="E10" s="6" t="s">
        <v>268</v>
      </c>
      <c r="F10" s="7">
        <v>1</v>
      </c>
      <c r="G10" s="8">
        <v>0.15</v>
      </c>
      <c r="H10" s="8">
        <v>0.15</v>
      </c>
      <c r="I10" s="8">
        <v>0.15</v>
      </c>
      <c r="J10" s="8">
        <v>0.15</v>
      </c>
      <c r="K10" s="8"/>
      <c r="L10" s="8"/>
      <c r="M10" s="8"/>
      <c r="N10" s="8"/>
      <c r="O10" s="8"/>
      <c r="P10" s="8"/>
      <c r="Q10" s="8"/>
      <c r="R10" s="8"/>
    </row>
    <row r="11" s="1" customFormat="1" ht="36.15" customHeight="1" spans="1:18">
      <c r="A11" s="5" t="s">
        <v>74</v>
      </c>
      <c r="B11" s="5" t="s">
        <v>75</v>
      </c>
      <c r="C11" s="6" t="s">
        <v>269</v>
      </c>
      <c r="D11" s="5" t="s">
        <v>258</v>
      </c>
      <c r="E11" s="6" t="s">
        <v>259</v>
      </c>
      <c r="F11" s="7">
        <v>1</v>
      </c>
      <c r="G11" s="8">
        <v>1.5775</v>
      </c>
      <c r="H11" s="8">
        <v>1.5775</v>
      </c>
      <c r="I11" s="8">
        <v>1.5775</v>
      </c>
      <c r="J11" s="8">
        <v>1.5775</v>
      </c>
      <c r="K11" s="8"/>
      <c r="L11" s="8"/>
      <c r="M11" s="8"/>
      <c r="N11" s="8"/>
      <c r="O11" s="8"/>
      <c r="P11" s="8"/>
      <c r="Q11" s="8"/>
      <c r="R11" s="8"/>
    </row>
    <row r="12" s="1" customFormat="1" ht="34.15" customHeight="1" spans="1:18">
      <c r="A12" s="4"/>
      <c r="B12" s="4" t="s">
        <v>233</v>
      </c>
      <c r="C12" s="4"/>
      <c r="D12" s="4"/>
      <c r="E12" s="4"/>
      <c r="F12" s="9">
        <v>6</v>
      </c>
      <c r="G12" s="4"/>
      <c r="H12" s="10">
        <v>2.815</v>
      </c>
      <c r="I12" s="10">
        <v>2.815</v>
      </c>
      <c r="J12" s="10">
        <v>2.815</v>
      </c>
      <c r="K12" s="10"/>
      <c r="L12" s="10"/>
      <c r="M12" s="10"/>
      <c r="N12" s="10"/>
      <c r="O12" s="10"/>
      <c r="P12" s="10"/>
      <c r="Q12" s="10"/>
      <c r="R12" s="10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opLeftCell="C1" workbookViewId="0">
      <selection activeCell="O17" sqref="O17"/>
    </sheetView>
  </sheetViews>
  <sheetFormatPr defaultColWidth="10" defaultRowHeight="13.5" outlineLevelRow="7"/>
  <cols>
    <col min="1" max="1" width="9.875" customWidth="1"/>
    <col min="2" max="2" width="30.775" customWidth="1"/>
    <col min="3" max="5" width="19.4916666666667" customWidth="1"/>
    <col min="6" max="13" width="9.5" customWidth="1"/>
    <col min="14" max="14" width="9.5" hidden="1" customWidth="1"/>
    <col min="15" max="19" width="9.5" customWidth="1"/>
    <col min="20" max="20" width="9.76666666666667" customWidth="1"/>
  </cols>
  <sheetData>
    <row r="1" ht="22.75" customHeight="1" spans="1:19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 t="s">
        <v>55</v>
      </c>
    </row>
    <row r="2" ht="56.95" customHeight="1" spans="1:19">
      <c r="A2" s="59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ht="22.75" customHeight="1" spans="1:1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51"/>
      <c r="R3" s="60" t="s">
        <v>2</v>
      </c>
      <c r="S3" s="60"/>
    </row>
    <row r="4" ht="28.45" customHeight="1" spans="1:19">
      <c r="A4" s="22" t="s">
        <v>57</v>
      </c>
      <c r="B4" s="22" t="s">
        <v>58</v>
      </c>
      <c r="C4" s="22" t="s">
        <v>59</v>
      </c>
      <c r="D4" s="22" t="s">
        <v>60</v>
      </c>
      <c r="E4" s="22"/>
      <c r="F4" s="22"/>
      <c r="G4" s="22"/>
      <c r="H4" s="22"/>
      <c r="I4" s="22"/>
      <c r="J4" s="22" t="s">
        <v>60</v>
      </c>
      <c r="K4" s="22"/>
      <c r="L4" s="22"/>
      <c r="M4" s="22"/>
      <c r="N4" s="22" t="s">
        <v>49</v>
      </c>
      <c r="O4" s="22"/>
      <c r="P4" s="22"/>
      <c r="Q4" s="22"/>
      <c r="R4" s="22"/>
      <c r="S4" s="22"/>
    </row>
    <row r="5" ht="28.5" spans="1:19">
      <c r="A5" s="22"/>
      <c r="B5" s="22"/>
      <c r="C5" s="22"/>
      <c r="D5" s="22" t="s">
        <v>61</v>
      </c>
      <c r="E5" s="22" t="s">
        <v>62</v>
      </c>
      <c r="F5" s="22" t="s">
        <v>63</v>
      </c>
      <c r="G5" s="22" t="s">
        <v>64</v>
      </c>
      <c r="H5" s="22" t="s">
        <v>65</v>
      </c>
      <c r="I5" s="22" t="s">
        <v>66</v>
      </c>
      <c r="J5" s="22" t="s">
        <v>67</v>
      </c>
      <c r="K5" s="22" t="s">
        <v>68</v>
      </c>
      <c r="L5" s="22" t="s">
        <v>69</v>
      </c>
      <c r="M5" s="22" t="s">
        <v>70</v>
      </c>
      <c r="N5" s="22" t="s">
        <v>61</v>
      </c>
      <c r="O5" s="22" t="s">
        <v>62</v>
      </c>
      <c r="P5" s="22" t="s">
        <v>63</v>
      </c>
      <c r="Q5" s="22" t="s">
        <v>64</v>
      </c>
      <c r="R5" s="22" t="s">
        <v>65</v>
      </c>
      <c r="S5" s="22" t="s">
        <v>71</v>
      </c>
    </row>
    <row r="6" ht="34.15" customHeight="1" spans="1:19">
      <c r="A6" s="23" t="s">
        <v>72</v>
      </c>
      <c r="B6" s="23" t="s">
        <v>73</v>
      </c>
      <c r="C6" s="29">
        <v>101.089764</v>
      </c>
      <c r="D6" s="29">
        <v>101.089764</v>
      </c>
      <c r="E6" s="29">
        <v>101.089764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ht="34.15" customHeight="1" spans="1:19">
      <c r="A7" s="23" t="s">
        <v>74</v>
      </c>
      <c r="B7" s="23" t="s">
        <v>75</v>
      </c>
      <c r="C7" s="29">
        <v>101.089764</v>
      </c>
      <c r="D7" s="29">
        <v>101.089764</v>
      </c>
      <c r="E7" s="25">
        <v>101.089764</v>
      </c>
      <c r="F7" s="25"/>
      <c r="G7" s="25"/>
      <c r="H7" s="25"/>
      <c r="I7" s="25"/>
      <c r="J7" s="25"/>
      <c r="K7" s="25"/>
      <c r="L7" s="25"/>
      <c r="M7" s="25"/>
      <c r="N7" s="29"/>
      <c r="O7" s="25"/>
      <c r="P7" s="25"/>
      <c r="Q7" s="25"/>
      <c r="R7" s="25"/>
      <c r="S7" s="25"/>
    </row>
    <row r="8" ht="34.15" customHeight="1" spans="1:19">
      <c r="A8" s="22" t="s">
        <v>59</v>
      </c>
      <c r="B8" s="22"/>
      <c r="C8" s="29">
        <v>101.089764</v>
      </c>
      <c r="D8" s="29">
        <v>101.089764</v>
      </c>
      <c r="E8" s="29">
        <v>101.089764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</sheetData>
  <mergeCells count="10">
    <mergeCell ref="A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scale="57" pageOrder="overThenDown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opLeftCell="A2" workbookViewId="0">
      <selection activeCell="E11" sqref="E1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20" t="s">
        <v>76</v>
      </c>
      <c r="B1" s="20"/>
      <c r="C1" s="20"/>
      <c r="D1" s="20"/>
      <c r="E1" s="20"/>
      <c r="F1" s="20"/>
      <c r="G1" s="20"/>
      <c r="H1" s="20" t="s">
        <v>55</v>
      </c>
    </row>
    <row r="2" ht="56.95" customHeight="1" spans="1:8">
      <c r="A2" s="21" t="s">
        <v>77</v>
      </c>
      <c r="B2" s="21"/>
      <c r="C2" s="21"/>
      <c r="D2" s="21"/>
      <c r="E2" s="21"/>
      <c r="F2" s="21"/>
      <c r="G2" s="21"/>
      <c r="H2" s="21"/>
    </row>
    <row r="3" ht="22.75" customHeight="1" spans="1:8">
      <c r="A3" s="55"/>
      <c r="B3" s="55"/>
      <c r="C3" s="55"/>
      <c r="D3" s="55"/>
      <c r="E3" s="55"/>
      <c r="F3" s="56"/>
      <c r="G3" s="57"/>
      <c r="H3" s="58" t="s">
        <v>2</v>
      </c>
    </row>
    <row r="4" ht="56.95" customHeight="1" spans="1:8">
      <c r="A4" s="22" t="s">
        <v>78</v>
      </c>
      <c r="B4" s="22" t="s">
        <v>79</v>
      </c>
      <c r="C4" s="22" t="s">
        <v>59</v>
      </c>
      <c r="D4" s="22" t="s">
        <v>80</v>
      </c>
      <c r="E4" s="22" t="s">
        <v>81</v>
      </c>
      <c r="F4" s="22" t="s">
        <v>82</v>
      </c>
      <c r="G4" s="22" t="s">
        <v>83</v>
      </c>
      <c r="H4" s="22" t="s">
        <v>84</v>
      </c>
    </row>
    <row r="5" ht="34.15" customHeight="1" spans="1:8">
      <c r="A5" s="23" t="s">
        <v>85</v>
      </c>
      <c r="B5" s="26" t="s">
        <v>86</v>
      </c>
      <c r="C5" s="24">
        <v>80.907462</v>
      </c>
      <c r="D5" s="29">
        <v>80.907462</v>
      </c>
      <c r="E5" s="29"/>
      <c r="F5" s="29"/>
      <c r="G5" s="29"/>
      <c r="H5" s="29"/>
    </row>
    <row r="6" ht="34.15" customHeight="1" spans="1:8">
      <c r="A6" s="23" t="s">
        <v>87</v>
      </c>
      <c r="B6" s="26" t="s">
        <v>88</v>
      </c>
      <c r="C6" s="24">
        <v>80.907462</v>
      </c>
      <c r="D6" s="29">
        <v>80.907462</v>
      </c>
      <c r="E6" s="29"/>
      <c r="F6" s="29"/>
      <c r="G6" s="29"/>
      <c r="H6" s="29"/>
    </row>
    <row r="7" ht="34.15" customHeight="1" spans="1:8">
      <c r="A7" s="23" t="s">
        <v>89</v>
      </c>
      <c r="B7" s="30" t="s">
        <v>90</v>
      </c>
      <c r="C7" s="24">
        <v>80.907462</v>
      </c>
      <c r="D7" s="25">
        <v>80.907462</v>
      </c>
      <c r="E7" s="25"/>
      <c r="F7" s="25"/>
      <c r="G7" s="25"/>
      <c r="H7" s="25"/>
    </row>
    <row r="8" ht="34.15" customHeight="1" spans="1:8">
      <c r="A8" s="23" t="s">
        <v>91</v>
      </c>
      <c r="B8" s="26" t="s">
        <v>92</v>
      </c>
      <c r="C8" s="24">
        <v>13.724521</v>
      </c>
      <c r="D8" s="29">
        <v>13.724521</v>
      </c>
      <c r="E8" s="29"/>
      <c r="F8" s="29"/>
      <c r="G8" s="29"/>
      <c r="H8" s="29"/>
    </row>
    <row r="9" ht="34.15" customHeight="1" spans="1:8">
      <c r="A9" s="23" t="s">
        <v>93</v>
      </c>
      <c r="B9" s="26" t="s">
        <v>94</v>
      </c>
      <c r="C9" s="24">
        <v>13.269288</v>
      </c>
      <c r="D9" s="29">
        <v>13.269288</v>
      </c>
      <c r="E9" s="29"/>
      <c r="F9" s="29"/>
      <c r="G9" s="29"/>
      <c r="H9" s="29"/>
    </row>
    <row r="10" ht="34.15" customHeight="1" spans="1:8">
      <c r="A10" s="23" t="s">
        <v>95</v>
      </c>
      <c r="B10" s="30" t="s">
        <v>96</v>
      </c>
      <c r="C10" s="24">
        <v>4.7522</v>
      </c>
      <c r="D10" s="25">
        <v>4.7522</v>
      </c>
      <c r="E10" s="25"/>
      <c r="F10" s="25"/>
      <c r="G10" s="25"/>
      <c r="H10" s="25"/>
    </row>
    <row r="11" ht="34.15" customHeight="1" spans="1:8">
      <c r="A11" s="23" t="s">
        <v>97</v>
      </c>
      <c r="B11" s="30" t="s">
        <v>98</v>
      </c>
      <c r="C11" s="24">
        <v>8.517088</v>
      </c>
      <c r="D11" s="25">
        <v>8.517088</v>
      </c>
      <c r="E11" s="25"/>
      <c r="F11" s="25"/>
      <c r="G11" s="25"/>
      <c r="H11" s="25"/>
    </row>
    <row r="12" ht="34.15" customHeight="1" spans="1:8">
      <c r="A12" s="23" t="s">
        <v>99</v>
      </c>
      <c r="B12" s="26" t="s">
        <v>100</v>
      </c>
      <c r="C12" s="24">
        <v>0.455233</v>
      </c>
      <c r="D12" s="29">
        <v>0.455233</v>
      </c>
      <c r="E12" s="29"/>
      <c r="F12" s="29"/>
      <c r="G12" s="29"/>
      <c r="H12" s="29"/>
    </row>
    <row r="13" ht="34.15" customHeight="1" spans="1:8">
      <c r="A13" s="23" t="s">
        <v>101</v>
      </c>
      <c r="B13" s="30" t="s">
        <v>100</v>
      </c>
      <c r="C13" s="24">
        <v>0.455233</v>
      </c>
      <c r="D13" s="25">
        <v>0.455233</v>
      </c>
      <c r="E13" s="25"/>
      <c r="F13" s="25"/>
      <c r="G13" s="25"/>
      <c r="H13" s="25"/>
    </row>
    <row r="14" ht="34.15" customHeight="1" spans="1:8">
      <c r="A14" s="23" t="s">
        <v>102</v>
      </c>
      <c r="B14" s="26" t="s">
        <v>103</v>
      </c>
      <c r="C14" s="24">
        <v>6.457781</v>
      </c>
      <c r="D14" s="29">
        <v>6.457781</v>
      </c>
      <c r="E14" s="29"/>
      <c r="F14" s="29"/>
      <c r="G14" s="29"/>
      <c r="H14" s="29"/>
    </row>
    <row r="15" ht="34.15" customHeight="1" spans="1:8">
      <c r="A15" s="23" t="s">
        <v>104</v>
      </c>
      <c r="B15" s="26" t="s">
        <v>105</v>
      </c>
      <c r="C15" s="24">
        <v>6.457781</v>
      </c>
      <c r="D15" s="29">
        <v>6.457781</v>
      </c>
      <c r="E15" s="29"/>
      <c r="F15" s="29"/>
      <c r="G15" s="29"/>
      <c r="H15" s="29"/>
    </row>
    <row r="16" ht="34.15" customHeight="1" spans="1:8">
      <c r="A16" s="23" t="s">
        <v>106</v>
      </c>
      <c r="B16" s="30" t="s">
        <v>107</v>
      </c>
      <c r="C16" s="24">
        <v>4.335112</v>
      </c>
      <c r="D16" s="25">
        <v>4.335112</v>
      </c>
      <c r="E16" s="25"/>
      <c r="F16" s="25"/>
      <c r="G16" s="25"/>
      <c r="H16" s="25"/>
    </row>
    <row r="17" ht="34.15" customHeight="1" spans="1:8">
      <c r="A17" s="23" t="s">
        <v>108</v>
      </c>
      <c r="B17" s="30" t="s">
        <v>109</v>
      </c>
      <c r="C17" s="24">
        <v>2.122669</v>
      </c>
      <c r="D17" s="25">
        <v>2.122669</v>
      </c>
      <c r="E17" s="25"/>
      <c r="F17" s="25"/>
      <c r="G17" s="25"/>
      <c r="H17" s="25"/>
    </row>
    <row r="18" ht="34.15" customHeight="1" spans="1:8">
      <c r="A18" s="22" t="s">
        <v>59</v>
      </c>
      <c r="B18" s="22"/>
      <c r="C18" s="24">
        <v>101.089764</v>
      </c>
      <c r="D18" s="24">
        <v>101.089764</v>
      </c>
      <c r="E18" s="24"/>
      <c r="F18" s="24"/>
      <c r="G18" s="24"/>
      <c r="H18" s="24"/>
    </row>
  </sheetData>
  <mergeCells count="3">
    <mergeCell ref="A2:H2"/>
    <mergeCell ref="A3:E3"/>
    <mergeCell ref="A18:B18"/>
  </mergeCells>
  <pageMargins left="0.75" right="0.75" top="0.268999993801117" bottom="0.268999993801117" header="0" footer="0"/>
  <pageSetup paperSize="9" scale="79" pageOrder="overThenDown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topLeftCell="A27" workbookViewId="0">
      <selection activeCell="G15" sqref="G15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0" t="s">
        <v>110</v>
      </c>
      <c r="B1" s="20"/>
      <c r="C1" s="20"/>
      <c r="D1" s="20" t="s">
        <v>55</v>
      </c>
    </row>
    <row r="2" ht="56.95" customHeight="1" spans="1:4">
      <c r="A2" s="21" t="s">
        <v>111</v>
      </c>
      <c r="B2" s="21"/>
      <c r="C2" s="21"/>
      <c r="D2" s="21"/>
    </row>
    <row r="3" ht="22.75" customHeight="1" spans="1:4">
      <c r="A3" s="20"/>
      <c r="B3" s="20"/>
      <c r="C3" s="20"/>
      <c r="D3" s="28" t="s">
        <v>2</v>
      </c>
    </row>
    <row r="4" ht="28.45" customHeight="1" spans="1:4">
      <c r="A4" s="22" t="s">
        <v>3</v>
      </c>
      <c r="B4" s="22"/>
      <c r="C4" s="22" t="s">
        <v>4</v>
      </c>
      <c r="D4" s="22"/>
    </row>
    <row r="5" ht="28.45" customHeight="1" spans="1:4">
      <c r="A5" s="22" t="s">
        <v>112</v>
      </c>
      <c r="B5" s="22" t="s">
        <v>6</v>
      </c>
      <c r="C5" s="22" t="s">
        <v>112</v>
      </c>
      <c r="D5" s="22" t="s">
        <v>6</v>
      </c>
    </row>
    <row r="6" ht="34.15" customHeight="1" spans="1:4">
      <c r="A6" s="26" t="s">
        <v>113</v>
      </c>
      <c r="B6" s="24">
        <v>101.089764</v>
      </c>
      <c r="C6" s="26" t="s">
        <v>114</v>
      </c>
      <c r="D6" s="24">
        <v>101.089764</v>
      </c>
    </row>
    <row r="7" ht="34.15" customHeight="1" spans="1:4">
      <c r="A7" s="26" t="s">
        <v>115</v>
      </c>
      <c r="B7" s="25">
        <v>101.089764</v>
      </c>
      <c r="C7" s="26" t="s">
        <v>116</v>
      </c>
      <c r="D7" s="25"/>
    </row>
    <row r="8" ht="34.15" customHeight="1" spans="1:4">
      <c r="A8" s="26" t="s">
        <v>117</v>
      </c>
      <c r="B8" s="25"/>
      <c r="C8" s="26" t="s">
        <v>118</v>
      </c>
      <c r="D8" s="25"/>
    </row>
    <row r="9" ht="34.15" customHeight="1" spans="1:4">
      <c r="A9" s="26" t="s">
        <v>119</v>
      </c>
      <c r="B9" s="25"/>
      <c r="C9" s="26" t="s">
        <v>120</v>
      </c>
      <c r="D9" s="25"/>
    </row>
    <row r="10" ht="34.15" customHeight="1" spans="1:4">
      <c r="A10" s="26" t="s">
        <v>121</v>
      </c>
      <c r="B10" s="24"/>
      <c r="C10" s="26" t="s">
        <v>122</v>
      </c>
      <c r="D10" s="25"/>
    </row>
    <row r="11" ht="34.15" customHeight="1" spans="1:4">
      <c r="A11" s="26" t="s">
        <v>115</v>
      </c>
      <c r="B11" s="25"/>
      <c r="C11" s="26" t="s">
        <v>123</v>
      </c>
      <c r="D11" s="25"/>
    </row>
    <row r="12" ht="34.15" customHeight="1" spans="1:4">
      <c r="A12" s="26" t="s">
        <v>117</v>
      </c>
      <c r="B12" s="25"/>
      <c r="C12" s="26" t="s">
        <v>124</v>
      </c>
      <c r="D12" s="25">
        <v>80.907462</v>
      </c>
    </row>
    <row r="13" ht="34.15" customHeight="1" spans="1:4">
      <c r="A13" s="26" t="s">
        <v>119</v>
      </c>
      <c r="B13" s="25"/>
      <c r="C13" s="26" t="s">
        <v>125</v>
      </c>
      <c r="D13" s="25"/>
    </row>
    <row r="14" ht="34.15" customHeight="1" spans="1:4">
      <c r="A14" s="26"/>
      <c r="B14" s="54"/>
      <c r="C14" s="26" t="s">
        <v>126</v>
      </c>
      <c r="D14" s="25">
        <v>13.724521</v>
      </c>
    </row>
    <row r="15" ht="34.15" customHeight="1" spans="1:4">
      <c r="A15" s="26"/>
      <c r="B15" s="54"/>
      <c r="C15" s="26" t="s">
        <v>127</v>
      </c>
      <c r="D15" s="25"/>
    </row>
    <row r="16" ht="34.15" customHeight="1" spans="1:4">
      <c r="A16" s="26"/>
      <c r="B16" s="54"/>
      <c r="C16" s="26" t="s">
        <v>128</v>
      </c>
      <c r="D16" s="25">
        <v>6.457781</v>
      </c>
    </row>
    <row r="17" ht="34.15" customHeight="1" spans="1:4">
      <c r="A17" s="26"/>
      <c r="B17" s="54"/>
      <c r="C17" s="26" t="s">
        <v>129</v>
      </c>
      <c r="D17" s="25"/>
    </row>
    <row r="18" ht="34.15" customHeight="1" spans="1:4">
      <c r="A18" s="26"/>
      <c r="B18" s="54"/>
      <c r="C18" s="26" t="s">
        <v>130</v>
      </c>
      <c r="D18" s="25"/>
    </row>
    <row r="19" ht="34.15" customHeight="1" spans="1:4">
      <c r="A19" s="26"/>
      <c r="B19" s="54"/>
      <c r="C19" s="26" t="s">
        <v>131</v>
      </c>
      <c r="D19" s="25"/>
    </row>
    <row r="20" ht="34.15" customHeight="1" spans="1:4">
      <c r="A20" s="26"/>
      <c r="B20" s="54"/>
      <c r="C20" s="26" t="s">
        <v>132</v>
      </c>
      <c r="D20" s="25"/>
    </row>
    <row r="21" ht="34.15" customHeight="1" spans="1:4">
      <c r="A21" s="26"/>
      <c r="B21" s="54"/>
      <c r="C21" s="26" t="s">
        <v>133</v>
      </c>
      <c r="D21" s="25"/>
    </row>
    <row r="22" ht="34.15" customHeight="1" spans="1:4">
      <c r="A22" s="26"/>
      <c r="B22" s="54"/>
      <c r="C22" s="26" t="s">
        <v>134</v>
      </c>
      <c r="D22" s="25"/>
    </row>
    <row r="23" ht="34.15" customHeight="1" spans="1:4">
      <c r="A23" s="26"/>
      <c r="B23" s="54"/>
      <c r="C23" s="26" t="s">
        <v>135</v>
      </c>
      <c r="D23" s="25"/>
    </row>
    <row r="24" ht="34.15" customHeight="1" spans="1:4">
      <c r="A24" s="26"/>
      <c r="B24" s="54"/>
      <c r="C24" s="26" t="s">
        <v>136</v>
      </c>
      <c r="D24" s="25"/>
    </row>
    <row r="25" ht="34.15" customHeight="1" spans="1:4">
      <c r="A25" s="26"/>
      <c r="B25" s="54"/>
      <c r="C25" s="26" t="s">
        <v>137</v>
      </c>
      <c r="D25" s="25"/>
    </row>
    <row r="26" ht="34.15" customHeight="1" spans="1:4">
      <c r="A26" s="26"/>
      <c r="B26" s="54"/>
      <c r="C26" s="26" t="s">
        <v>138</v>
      </c>
      <c r="D26" s="25"/>
    </row>
    <row r="27" ht="34.15" customHeight="1" spans="1:4">
      <c r="A27" s="26"/>
      <c r="B27" s="54"/>
      <c r="C27" s="26" t="s">
        <v>139</v>
      </c>
      <c r="D27" s="25"/>
    </row>
    <row r="28" ht="34.15" customHeight="1" spans="1:4">
      <c r="A28" s="26"/>
      <c r="B28" s="54"/>
      <c r="C28" s="26" t="s">
        <v>140</v>
      </c>
      <c r="D28" s="25"/>
    </row>
    <row r="29" ht="34.15" customHeight="1" spans="1:4">
      <c r="A29" s="26"/>
      <c r="B29" s="54"/>
      <c r="C29" s="26" t="s">
        <v>141</v>
      </c>
      <c r="D29" s="25"/>
    </row>
    <row r="30" ht="34.15" customHeight="1" spans="1:4">
      <c r="A30" s="26"/>
      <c r="B30" s="54"/>
      <c r="C30" s="26" t="s">
        <v>142</v>
      </c>
      <c r="D30" s="25"/>
    </row>
    <row r="31" ht="34.15" customHeight="1" spans="1:4">
      <c r="A31" s="26"/>
      <c r="B31" s="54"/>
      <c r="C31" s="26" t="s">
        <v>143</v>
      </c>
      <c r="D31" s="25"/>
    </row>
    <row r="32" ht="34.15" customHeight="1" spans="1:4">
      <c r="A32" s="26"/>
      <c r="B32" s="54"/>
      <c r="C32" s="26" t="s">
        <v>144</v>
      </c>
      <c r="D32" s="25"/>
    </row>
    <row r="33" ht="34.15" customHeight="1" spans="1:4">
      <c r="A33" s="26"/>
      <c r="B33" s="54"/>
      <c r="C33" s="26" t="s">
        <v>145</v>
      </c>
      <c r="D33" s="25"/>
    </row>
    <row r="34" ht="34.15" customHeight="1" spans="1:4">
      <c r="A34" s="26"/>
      <c r="B34" s="54"/>
      <c r="C34" s="26" t="s">
        <v>146</v>
      </c>
      <c r="D34" s="25"/>
    </row>
    <row r="35" ht="34.15" customHeight="1" spans="1:4">
      <c r="A35" s="26"/>
      <c r="B35" s="54"/>
      <c r="C35" s="26" t="s">
        <v>147</v>
      </c>
      <c r="D35" s="25"/>
    </row>
    <row r="36" ht="34.15" customHeight="1" spans="1:4">
      <c r="A36" s="26"/>
      <c r="B36" s="54"/>
      <c r="C36" s="26" t="s">
        <v>148</v>
      </c>
      <c r="D36" s="25"/>
    </row>
    <row r="37" ht="34.15" customHeight="1" spans="1:4">
      <c r="A37" s="26"/>
      <c r="B37" s="54"/>
      <c r="C37" s="26" t="s">
        <v>149</v>
      </c>
      <c r="D37" s="25"/>
    </row>
    <row r="38" ht="34.15" customHeight="1" spans="1:4">
      <c r="A38" s="26"/>
      <c r="B38" s="25"/>
      <c r="C38" s="26" t="s">
        <v>150</v>
      </c>
      <c r="D38" s="24"/>
    </row>
    <row r="39" ht="34.15" customHeight="1" spans="1:4">
      <c r="A39" s="22" t="s">
        <v>51</v>
      </c>
      <c r="B39" s="24">
        <v>101.089764</v>
      </c>
      <c r="C39" s="22" t="s">
        <v>52</v>
      </c>
      <c r="D39" s="24">
        <v>101.089764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opLeftCell="A4" workbookViewId="0">
      <selection activeCell="C18" sqref="C18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20" t="s">
        <v>151</v>
      </c>
      <c r="B1" s="20"/>
      <c r="C1" s="20"/>
      <c r="D1" s="20"/>
      <c r="E1" s="20"/>
      <c r="F1" s="20"/>
      <c r="G1" s="20" t="s">
        <v>55</v>
      </c>
    </row>
    <row r="2" ht="56.95" customHeight="1" spans="1:7">
      <c r="A2" s="21" t="s">
        <v>152</v>
      </c>
      <c r="B2" s="21"/>
      <c r="C2" s="21"/>
      <c r="D2" s="21"/>
      <c r="E2" s="21"/>
      <c r="F2" s="21"/>
      <c r="G2" s="21"/>
    </row>
    <row r="3" ht="22.75" customHeight="1" spans="1:7">
      <c r="A3" s="20"/>
      <c r="B3" s="20"/>
      <c r="C3" s="20"/>
      <c r="D3" s="20"/>
      <c r="E3" s="20"/>
      <c r="F3" s="28" t="s">
        <v>2</v>
      </c>
      <c r="G3" s="28"/>
    </row>
    <row r="4" ht="28.45" customHeight="1" spans="1:7">
      <c r="A4" s="22" t="s">
        <v>78</v>
      </c>
      <c r="B4" s="22" t="s">
        <v>79</v>
      </c>
      <c r="C4" s="22" t="s">
        <v>59</v>
      </c>
      <c r="D4" s="22" t="s">
        <v>80</v>
      </c>
      <c r="E4" s="22"/>
      <c r="F4" s="22"/>
      <c r="G4" s="22" t="s">
        <v>81</v>
      </c>
    </row>
    <row r="5" ht="28.45" customHeight="1" spans="1:7">
      <c r="A5" s="22"/>
      <c r="B5" s="22"/>
      <c r="C5" s="22"/>
      <c r="D5" s="22" t="s">
        <v>61</v>
      </c>
      <c r="E5" s="22" t="s">
        <v>153</v>
      </c>
      <c r="F5" s="22" t="s">
        <v>154</v>
      </c>
      <c r="G5" s="22"/>
    </row>
    <row r="6" ht="34.15" customHeight="1" spans="1:7">
      <c r="A6" s="23" t="s">
        <v>85</v>
      </c>
      <c r="B6" s="23" t="s">
        <v>86</v>
      </c>
      <c r="C6" s="24">
        <v>80.907462</v>
      </c>
      <c r="D6" s="24">
        <v>80.907462</v>
      </c>
      <c r="E6" s="29">
        <v>70.8836</v>
      </c>
      <c r="F6" s="29">
        <v>10.023862</v>
      </c>
      <c r="G6" s="29"/>
    </row>
    <row r="7" ht="34.15" customHeight="1" spans="1:7">
      <c r="A7" s="23" t="s">
        <v>87</v>
      </c>
      <c r="B7" s="23" t="s">
        <v>88</v>
      </c>
      <c r="C7" s="24">
        <v>80.907462</v>
      </c>
      <c r="D7" s="24">
        <v>80.907462</v>
      </c>
      <c r="E7" s="29">
        <v>70.8836</v>
      </c>
      <c r="F7" s="29">
        <v>10.023862</v>
      </c>
      <c r="G7" s="25"/>
    </row>
    <row r="8" ht="34.15" customHeight="1" spans="1:7">
      <c r="A8" s="23" t="s">
        <v>89</v>
      </c>
      <c r="B8" s="30" t="s">
        <v>90</v>
      </c>
      <c r="C8" s="24">
        <v>80.907462</v>
      </c>
      <c r="D8" s="24">
        <v>80.907462</v>
      </c>
      <c r="E8" s="25">
        <v>70.8836</v>
      </c>
      <c r="F8" s="25">
        <v>10.023862</v>
      </c>
      <c r="G8" s="25"/>
    </row>
    <row r="9" ht="34.15" customHeight="1" spans="1:7">
      <c r="A9" s="23" t="s">
        <v>91</v>
      </c>
      <c r="B9" s="23" t="s">
        <v>92</v>
      </c>
      <c r="C9" s="24">
        <v>13.724521</v>
      </c>
      <c r="D9" s="24">
        <v>13.724521</v>
      </c>
      <c r="E9" s="29">
        <v>13.724521</v>
      </c>
      <c r="F9" s="29"/>
      <c r="G9" s="29"/>
    </row>
    <row r="10" ht="34.15" customHeight="1" spans="1:7">
      <c r="A10" s="23" t="s">
        <v>93</v>
      </c>
      <c r="B10" s="23" t="s">
        <v>94</v>
      </c>
      <c r="C10" s="24">
        <v>13.269288</v>
      </c>
      <c r="D10" s="24">
        <v>13.269288</v>
      </c>
      <c r="E10" s="29">
        <v>13.269288</v>
      </c>
      <c r="F10" s="29"/>
      <c r="G10" s="25"/>
    </row>
    <row r="11" ht="34.15" customHeight="1" spans="1:7">
      <c r="A11" s="23" t="s">
        <v>95</v>
      </c>
      <c r="B11" s="30" t="s">
        <v>96</v>
      </c>
      <c r="C11" s="24">
        <v>4.7522</v>
      </c>
      <c r="D11" s="24">
        <v>4.7522</v>
      </c>
      <c r="E11" s="25">
        <v>4.7522</v>
      </c>
      <c r="F11" s="25"/>
      <c r="G11" s="25"/>
    </row>
    <row r="12" ht="34.15" customHeight="1" spans="1:7">
      <c r="A12" s="23" t="s">
        <v>97</v>
      </c>
      <c r="B12" s="30" t="s">
        <v>98</v>
      </c>
      <c r="C12" s="24">
        <v>8.517088</v>
      </c>
      <c r="D12" s="24">
        <v>8.517088</v>
      </c>
      <c r="E12" s="25">
        <v>8.517088</v>
      </c>
      <c r="F12" s="25"/>
      <c r="G12" s="25"/>
    </row>
    <row r="13" ht="34.15" customHeight="1" spans="1:7">
      <c r="A13" s="23" t="s">
        <v>99</v>
      </c>
      <c r="B13" s="23" t="s">
        <v>100</v>
      </c>
      <c r="C13" s="24">
        <v>0.455233</v>
      </c>
      <c r="D13" s="24">
        <v>0.455233</v>
      </c>
      <c r="E13" s="29">
        <v>0.455233</v>
      </c>
      <c r="F13" s="29"/>
      <c r="G13" s="25"/>
    </row>
    <row r="14" ht="34.15" customHeight="1" spans="1:7">
      <c r="A14" s="23" t="s">
        <v>101</v>
      </c>
      <c r="B14" s="30" t="s">
        <v>100</v>
      </c>
      <c r="C14" s="24">
        <v>0.455233</v>
      </c>
      <c r="D14" s="24">
        <v>0.455233</v>
      </c>
      <c r="E14" s="25">
        <v>0.455233</v>
      </c>
      <c r="F14" s="25"/>
      <c r="G14" s="25"/>
    </row>
    <row r="15" ht="34.15" customHeight="1" spans="1:7">
      <c r="A15" s="23" t="s">
        <v>102</v>
      </c>
      <c r="B15" s="23" t="s">
        <v>103</v>
      </c>
      <c r="C15" s="24">
        <v>6.457781</v>
      </c>
      <c r="D15" s="24">
        <v>6.457781</v>
      </c>
      <c r="E15" s="29">
        <v>6.457781</v>
      </c>
      <c r="F15" s="29"/>
      <c r="G15" s="29"/>
    </row>
    <row r="16" ht="34.15" customHeight="1" spans="1:7">
      <c r="A16" s="23" t="s">
        <v>104</v>
      </c>
      <c r="B16" s="23" t="s">
        <v>105</v>
      </c>
      <c r="C16" s="24">
        <v>6.457781</v>
      </c>
      <c r="D16" s="24">
        <v>6.457781</v>
      </c>
      <c r="E16" s="29">
        <v>6.457781</v>
      </c>
      <c r="F16" s="29"/>
      <c r="G16" s="25"/>
    </row>
    <row r="17" ht="34.15" customHeight="1" spans="1:7">
      <c r="A17" s="23" t="s">
        <v>106</v>
      </c>
      <c r="B17" s="30" t="s">
        <v>107</v>
      </c>
      <c r="C17" s="24">
        <v>4.335112</v>
      </c>
      <c r="D17" s="24">
        <v>4.335112</v>
      </c>
      <c r="E17" s="25">
        <v>4.335112</v>
      </c>
      <c r="F17" s="25"/>
      <c r="G17" s="25"/>
    </row>
    <row r="18" ht="34.15" customHeight="1" spans="1:7">
      <c r="A18" s="23" t="s">
        <v>108</v>
      </c>
      <c r="B18" s="30" t="s">
        <v>109</v>
      </c>
      <c r="C18" s="24">
        <v>2.122669</v>
      </c>
      <c r="D18" s="24">
        <v>2.122669</v>
      </c>
      <c r="E18" s="25">
        <v>2.122669</v>
      </c>
      <c r="F18" s="25"/>
      <c r="G18" s="25"/>
    </row>
    <row r="19" ht="34.15" customHeight="1" spans="1:7">
      <c r="A19" s="53"/>
      <c r="B19" s="22" t="s">
        <v>155</v>
      </c>
      <c r="C19" s="24">
        <v>101.089764</v>
      </c>
      <c r="D19" s="24">
        <v>101.089764</v>
      </c>
      <c r="E19" s="24">
        <v>91.065902</v>
      </c>
      <c r="F19" s="24">
        <v>10.023862</v>
      </c>
      <c r="G19" s="24"/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scale="86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opLeftCell="A14" workbookViewId="0">
      <selection activeCell="D24" sqref="D24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20" t="s">
        <v>156</v>
      </c>
      <c r="B1" s="20"/>
      <c r="C1" s="20"/>
      <c r="D1" s="20"/>
      <c r="E1" s="20" t="s">
        <v>55</v>
      </c>
    </row>
    <row r="2" ht="56.95" customHeight="1" spans="1:5">
      <c r="A2" s="21" t="s">
        <v>157</v>
      </c>
      <c r="B2" s="21"/>
      <c r="C2" s="21"/>
      <c r="D2" s="21"/>
      <c r="E2" s="21"/>
    </row>
    <row r="3" ht="22.75" customHeight="1" spans="1:5">
      <c r="A3" s="20"/>
      <c r="B3" s="20"/>
      <c r="C3" s="20"/>
      <c r="D3" s="51" t="s">
        <v>158</v>
      </c>
      <c r="E3" s="52" t="s">
        <v>2</v>
      </c>
    </row>
    <row r="4" ht="28.45" customHeight="1" spans="1:5">
      <c r="A4" s="22" t="s">
        <v>159</v>
      </c>
      <c r="B4" s="22"/>
      <c r="C4" s="22" t="s">
        <v>160</v>
      </c>
      <c r="D4" s="22"/>
      <c r="E4" s="22"/>
    </row>
    <row r="5" ht="28.45" customHeight="1" spans="1:5">
      <c r="A5" s="22" t="s">
        <v>78</v>
      </c>
      <c r="B5" s="22" t="s">
        <v>79</v>
      </c>
      <c r="C5" s="22" t="s">
        <v>59</v>
      </c>
      <c r="D5" s="22" t="s">
        <v>153</v>
      </c>
      <c r="E5" s="22" t="s">
        <v>154</v>
      </c>
    </row>
    <row r="6" ht="34.15" customHeight="1" spans="1:5">
      <c r="A6" s="23" t="s">
        <v>161</v>
      </c>
      <c r="B6" s="23" t="s">
        <v>162</v>
      </c>
      <c r="C6" s="24">
        <v>86.313702</v>
      </c>
      <c r="D6" s="29">
        <v>86.313702</v>
      </c>
      <c r="E6" s="29"/>
    </row>
    <row r="7" ht="34.15" customHeight="1" spans="1:5">
      <c r="A7" s="23" t="s">
        <v>163</v>
      </c>
      <c r="B7" s="23" t="s">
        <v>164</v>
      </c>
      <c r="C7" s="24">
        <v>33.132</v>
      </c>
      <c r="D7" s="25">
        <v>33.132</v>
      </c>
      <c r="E7" s="25"/>
    </row>
    <row r="8" ht="34.15" customHeight="1" spans="1:5">
      <c r="A8" s="23" t="s">
        <v>165</v>
      </c>
      <c r="B8" s="23" t="s">
        <v>166</v>
      </c>
      <c r="C8" s="24">
        <v>22.1836</v>
      </c>
      <c r="D8" s="25">
        <v>22.1836</v>
      </c>
      <c r="E8" s="25"/>
    </row>
    <row r="9" ht="34.15" customHeight="1" spans="1:5">
      <c r="A9" s="23" t="s">
        <v>167</v>
      </c>
      <c r="B9" s="23" t="s">
        <v>168</v>
      </c>
      <c r="C9" s="24">
        <v>9.1858</v>
      </c>
      <c r="D9" s="25">
        <v>9.1858</v>
      </c>
      <c r="E9" s="25"/>
    </row>
    <row r="10" ht="34.15" customHeight="1" spans="1:5">
      <c r="A10" s="23" t="s">
        <v>169</v>
      </c>
      <c r="B10" s="23" t="s">
        <v>170</v>
      </c>
      <c r="C10" s="24">
        <v>8.517088</v>
      </c>
      <c r="D10" s="25">
        <v>8.517088</v>
      </c>
      <c r="E10" s="25"/>
    </row>
    <row r="11" ht="34.15" customHeight="1" spans="1:5">
      <c r="A11" s="23" t="s">
        <v>171</v>
      </c>
      <c r="B11" s="23" t="s">
        <v>172</v>
      </c>
      <c r="C11" s="24">
        <v>4.335112</v>
      </c>
      <c r="D11" s="25">
        <v>4.335112</v>
      </c>
      <c r="E11" s="25"/>
    </row>
    <row r="12" ht="34.15" customHeight="1" spans="1:5">
      <c r="A12" s="23" t="s">
        <v>173</v>
      </c>
      <c r="B12" s="23" t="s">
        <v>174</v>
      </c>
      <c r="C12" s="24">
        <v>2.122669</v>
      </c>
      <c r="D12" s="25">
        <v>2.122669</v>
      </c>
      <c r="E12" s="25"/>
    </row>
    <row r="13" ht="34.15" customHeight="1" spans="1:5">
      <c r="A13" s="23" t="s">
        <v>175</v>
      </c>
      <c r="B13" s="23" t="s">
        <v>176</v>
      </c>
      <c r="C13" s="24">
        <v>0.455233</v>
      </c>
      <c r="D13" s="25">
        <v>0.455233</v>
      </c>
      <c r="E13" s="25"/>
    </row>
    <row r="14" ht="34.15" customHeight="1" spans="1:5">
      <c r="A14" s="23" t="s">
        <v>177</v>
      </c>
      <c r="B14" s="23" t="s">
        <v>178</v>
      </c>
      <c r="C14" s="24">
        <v>6.3822</v>
      </c>
      <c r="D14" s="25">
        <v>6.3822</v>
      </c>
      <c r="E14" s="25"/>
    </row>
    <row r="15" ht="34.15" customHeight="1" spans="1:5">
      <c r="A15" s="23" t="s">
        <v>179</v>
      </c>
      <c r="B15" s="23" t="s">
        <v>180</v>
      </c>
      <c r="C15" s="24">
        <v>10.023862</v>
      </c>
      <c r="D15" s="29"/>
      <c r="E15" s="29">
        <v>10.023862</v>
      </c>
    </row>
    <row r="16" ht="34.15" customHeight="1" spans="1:5">
      <c r="A16" s="23" t="s">
        <v>181</v>
      </c>
      <c r="B16" s="23" t="s">
        <v>182</v>
      </c>
      <c r="C16" s="24">
        <v>3.4725</v>
      </c>
      <c r="D16" s="25"/>
      <c r="E16" s="25">
        <v>3.4725</v>
      </c>
    </row>
    <row r="17" ht="34.15" customHeight="1" spans="1:5">
      <c r="A17" s="23" t="s">
        <v>183</v>
      </c>
      <c r="B17" s="23" t="s">
        <v>184</v>
      </c>
      <c r="C17" s="24">
        <v>0.2525</v>
      </c>
      <c r="D17" s="25"/>
      <c r="E17" s="25">
        <v>0.2525</v>
      </c>
    </row>
    <row r="18" ht="34.15" customHeight="1" spans="1:5">
      <c r="A18" s="23" t="s">
        <v>185</v>
      </c>
      <c r="B18" s="23" t="s">
        <v>186</v>
      </c>
      <c r="C18" s="24">
        <v>0.77</v>
      </c>
      <c r="D18" s="25"/>
      <c r="E18" s="25">
        <v>0.77</v>
      </c>
    </row>
    <row r="19" ht="34.15" customHeight="1" spans="1:5">
      <c r="A19" s="23" t="s">
        <v>187</v>
      </c>
      <c r="B19" s="23" t="s">
        <v>188</v>
      </c>
      <c r="C19" s="24">
        <v>0.6</v>
      </c>
      <c r="D19" s="25"/>
      <c r="E19" s="25">
        <v>0.6</v>
      </c>
    </row>
    <row r="20" ht="34.15" customHeight="1" spans="1:5">
      <c r="A20" s="23" t="s">
        <v>189</v>
      </c>
      <c r="B20" s="23" t="s">
        <v>190</v>
      </c>
      <c r="C20" s="24">
        <v>2.165</v>
      </c>
      <c r="D20" s="25"/>
      <c r="E20" s="25">
        <v>2.165</v>
      </c>
    </row>
    <row r="21" ht="34.15" customHeight="1" spans="1:5">
      <c r="A21" s="23" t="s">
        <v>191</v>
      </c>
      <c r="B21" s="23" t="s">
        <v>192</v>
      </c>
      <c r="C21" s="24">
        <v>0.09</v>
      </c>
      <c r="D21" s="25"/>
      <c r="E21" s="25">
        <v>0.09</v>
      </c>
    </row>
    <row r="22" ht="34.15" customHeight="1" spans="1:5">
      <c r="A22" s="23" t="s">
        <v>193</v>
      </c>
      <c r="B22" s="23" t="s">
        <v>194</v>
      </c>
      <c r="C22" s="24">
        <v>0.12</v>
      </c>
      <c r="D22" s="25"/>
      <c r="E22" s="25">
        <v>0.12</v>
      </c>
    </row>
    <row r="23" ht="34.15" customHeight="1" spans="1:5">
      <c r="A23" s="23" t="s">
        <v>195</v>
      </c>
      <c r="B23" s="23" t="s">
        <v>196</v>
      </c>
      <c r="C23" s="24">
        <v>0.933862</v>
      </c>
      <c r="D23" s="25"/>
      <c r="E23" s="25">
        <v>0.933862</v>
      </c>
    </row>
    <row r="24" ht="34.15" customHeight="1" spans="1:5">
      <c r="A24" s="23" t="s">
        <v>197</v>
      </c>
      <c r="B24" s="23" t="s">
        <v>198</v>
      </c>
      <c r="C24" s="24">
        <v>1.5</v>
      </c>
      <c r="D24" s="25"/>
      <c r="E24" s="25">
        <v>1.5</v>
      </c>
    </row>
    <row r="25" ht="34.15" customHeight="1" spans="1:5">
      <c r="A25" s="23" t="s">
        <v>199</v>
      </c>
      <c r="B25" s="23" t="s">
        <v>200</v>
      </c>
      <c r="C25" s="24">
        <v>0.12</v>
      </c>
      <c r="D25" s="25"/>
      <c r="E25" s="25">
        <v>0.12</v>
      </c>
    </row>
    <row r="26" ht="34.15" customHeight="1" spans="1:5">
      <c r="A26" s="23" t="s">
        <v>201</v>
      </c>
      <c r="B26" s="23" t="s">
        <v>202</v>
      </c>
      <c r="C26" s="24">
        <v>4.7522</v>
      </c>
      <c r="D26" s="29">
        <v>4.7522</v>
      </c>
      <c r="E26" s="29"/>
    </row>
    <row r="27" ht="34.15" customHeight="1" spans="1:5">
      <c r="A27" s="23" t="s">
        <v>203</v>
      </c>
      <c r="B27" s="23" t="s">
        <v>204</v>
      </c>
      <c r="C27" s="24">
        <v>4.7522</v>
      </c>
      <c r="D27" s="25">
        <v>4.7522</v>
      </c>
      <c r="E27" s="25"/>
    </row>
    <row r="28" ht="34.15" customHeight="1" spans="1:5">
      <c r="A28" s="22" t="s">
        <v>59</v>
      </c>
      <c r="B28" s="22"/>
      <c r="C28" s="24">
        <v>101.089764</v>
      </c>
      <c r="D28" s="24">
        <v>91.065902</v>
      </c>
      <c r="E28" s="24">
        <v>10.023862</v>
      </c>
    </row>
  </sheetData>
  <mergeCells count="5">
    <mergeCell ref="A2:E2"/>
    <mergeCell ref="A3:C3"/>
    <mergeCell ref="A4:B4"/>
    <mergeCell ref="C4:E4"/>
    <mergeCell ref="A28:B28"/>
  </mergeCells>
  <pageMargins left="0.75" right="0.75" top="0.268999993801117" bottom="0.268999993801117" header="0" footer="0"/>
  <pageSetup paperSize="9" scale="67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8"/>
  <sheetViews>
    <sheetView topLeftCell="H1" workbookViewId="0">
      <selection activeCell="A1" sqref="$A1:$XFD1048576"/>
    </sheetView>
  </sheetViews>
  <sheetFormatPr defaultColWidth="10" defaultRowHeight="13.5" outlineLevelRow="7"/>
  <cols>
    <col min="1" max="1" width="8.25" style="12" customWidth="1"/>
    <col min="2" max="7" width="8.875" style="12" customWidth="1"/>
    <col min="8" max="13" width="7.5" style="12" customWidth="1"/>
    <col min="14" max="14" width="9.75" style="12" customWidth="1"/>
    <col min="15" max="16384" width="10" style="12"/>
  </cols>
  <sheetData>
    <row r="1" s="12" customFormat="1" ht="22.7" customHeight="1" spans="1:2">
      <c r="A1" s="13" t="s">
        <v>205</v>
      </c>
      <c r="B1" s="13" t="s">
        <v>55</v>
      </c>
    </row>
    <row r="2" s="12" customFormat="1" ht="25.5" customHeight="1" spans="1:13">
      <c r="A2" s="31" t="s">
        <v>206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="12" customFormat="1" ht="22.7" customHeight="1" spans="1:12">
      <c r="A3" s="13"/>
      <c r="L3" s="48" t="s">
        <v>2</v>
      </c>
    </row>
    <row r="4" s="12" customFormat="1" ht="28.5" customHeight="1" spans="1:31">
      <c r="A4" s="40" t="s">
        <v>207</v>
      </c>
      <c r="B4" s="40" t="s">
        <v>208</v>
      </c>
      <c r="C4" s="40"/>
      <c r="D4" s="40"/>
      <c r="E4" s="40"/>
      <c r="F4" s="40"/>
      <c r="G4" s="40"/>
      <c r="H4" s="40" t="s">
        <v>209</v>
      </c>
      <c r="I4" s="40"/>
      <c r="J4" s="40"/>
      <c r="K4" s="40"/>
      <c r="L4" s="40"/>
      <c r="M4" s="40"/>
      <c r="N4" s="40" t="s">
        <v>210</v>
      </c>
      <c r="O4" s="40"/>
      <c r="P4" s="40"/>
      <c r="Q4" s="40"/>
      <c r="R4" s="40"/>
      <c r="S4" s="40"/>
      <c r="T4" s="40" t="s">
        <v>211</v>
      </c>
      <c r="U4" s="40"/>
      <c r="V4" s="40"/>
      <c r="W4" s="40"/>
      <c r="X4" s="40"/>
      <c r="Y4" s="40"/>
      <c r="Z4" s="40" t="s">
        <v>212</v>
      </c>
      <c r="AA4" s="40"/>
      <c r="AB4" s="40"/>
      <c r="AC4" s="40"/>
      <c r="AD4" s="40"/>
      <c r="AE4" s="40"/>
    </row>
    <row r="5" s="12" customFormat="1" ht="28.5" customHeight="1" spans="1:31">
      <c r="A5" s="40"/>
      <c r="B5" s="40" t="s">
        <v>213</v>
      </c>
      <c r="C5" s="40" t="s">
        <v>214</v>
      </c>
      <c r="D5" s="40" t="s">
        <v>215</v>
      </c>
      <c r="E5" s="40"/>
      <c r="F5" s="40"/>
      <c r="G5" s="40" t="s">
        <v>194</v>
      </c>
      <c r="H5" s="40" t="s">
        <v>213</v>
      </c>
      <c r="I5" s="40" t="s">
        <v>214</v>
      </c>
      <c r="J5" s="40" t="s">
        <v>215</v>
      </c>
      <c r="K5" s="40"/>
      <c r="L5" s="40"/>
      <c r="M5" s="40" t="s">
        <v>194</v>
      </c>
      <c r="N5" s="40" t="s">
        <v>213</v>
      </c>
      <c r="O5" s="40" t="s">
        <v>214</v>
      </c>
      <c r="P5" s="40" t="s">
        <v>215</v>
      </c>
      <c r="Q5" s="40"/>
      <c r="R5" s="40"/>
      <c r="S5" s="40" t="s">
        <v>194</v>
      </c>
      <c r="T5" s="40" t="s">
        <v>213</v>
      </c>
      <c r="U5" s="40" t="s">
        <v>214</v>
      </c>
      <c r="V5" s="40" t="s">
        <v>215</v>
      </c>
      <c r="W5" s="40"/>
      <c r="X5" s="40"/>
      <c r="Y5" s="40" t="s">
        <v>194</v>
      </c>
      <c r="Z5" s="40" t="s">
        <v>213</v>
      </c>
      <c r="AA5" s="40" t="s">
        <v>214</v>
      </c>
      <c r="AB5" s="40" t="s">
        <v>215</v>
      </c>
      <c r="AC5" s="40"/>
      <c r="AD5" s="40"/>
      <c r="AE5" s="40" t="s">
        <v>194</v>
      </c>
    </row>
    <row r="6" s="12" customFormat="1" ht="59.25" customHeight="1" spans="1:31">
      <c r="A6" s="40"/>
      <c r="B6" s="40"/>
      <c r="C6" s="40"/>
      <c r="D6" s="40" t="s">
        <v>61</v>
      </c>
      <c r="E6" s="40" t="s">
        <v>216</v>
      </c>
      <c r="F6" s="40" t="s">
        <v>198</v>
      </c>
      <c r="G6" s="40"/>
      <c r="H6" s="40"/>
      <c r="I6" s="40"/>
      <c r="J6" s="40" t="s">
        <v>61</v>
      </c>
      <c r="K6" s="40" t="s">
        <v>216</v>
      </c>
      <c r="L6" s="40" t="s">
        <v>198</v>
      </c>
      <c r="M6" s="40"/>
      <c r="N6" s="40"/>
      <c r="O6" s="40"/>
      <c r="P6" s="40" t="s">
        <v>61</v>
      </c>
      <c r="Q6" s="40" t="s">
        <v>216</v>
      </c>
      <c r="R6" s="40" t="s">
        <v>198</v>
      </c>
      <c r="S6" s="40"/>
      <c r="T6" s="40"/>
      <c r="U6" s="40"/>
      <c r="V6" s="40" t="s">
        <v>61</v>
      </c>
      <c r="W6" s="40" t="s">
        <v>216</v>
      </c>
      <c r="X6" s="40" t="s">
        <v>198</v>
      </c>
      <c r="Y6" s="40"/>
      <c r="Z6" s="40"/>
      <c r="AA6" s="40"/>
      <c r="AB6" s="40" t="s">
        <v>61</v>
      </c>
      <c r="AC6" s="40" t="s">
        <v>216</v>
      </c>
      <c r="AD6" s="40" t="s">
        <v>198</v>
      </c>
      <c r="AE6" s="40"/>
    </row>
    <row r="7" s="38" customFormat="1" ht="59.25" customHeight="1" spans="1:31">
      <c r="A7" s="41" t="s">
        <v>217</v>
      </c>
      <c r="B7" s="42">
        <v>0.5</v>
      </c>
      <c r="C7" s="43"/>
      <c r="D7" s="43"/>
      <c r="E7" s="44"/>
      <c r="F7" s="42">
        <v>0.5</v>
      </c>
      <c r="G7" s="42"/>
      <c r="H7" s="45">
        <v>0.08</v>
      </c>
      <c r="I7" s="43"/>
      <c r="J7" s="43"/>
      <c r="K7" s="44"/>
      <c r="L7" s="42"/>
      <c r="M7" s="42">
        <v>0.08</v>
      </c>
      <c r="N7" s="42">
        <v>1.62</v>
      </c>
      <c r="O7" s="42"/>
      <c r="P7" s="49">
        <v>1.5</v>
      </c>
      <c r="Q7" s="42"/>
      <c r="R7" s="42">
        <v>1.5</v>
      </c>
      <c r="S7" s="42">
        <v>0.12</v>
      </c>
      <c r="T7" s="41">
        <f t="shared" ref="T7:Y7" si="0">N7-H7</f>
        <v>1.54</v>
      </c>
      <c r="U7" s="41">
        <f t="shared" si="0"/>
        <v>0</v>
      </c>
      <c r="V7" s="44">
        <f t="shared" si="0"/>
        <v>1.5</v>
      </c>
      <c r="W7" s="41">
        <f t="shared" si="0"/>
        <v>0</v>
      </c>
      <c r="X7" s="41">
        <f t="shared" si="0"/>
        <v>1.5</v>
      </c>
      <c r="Y7" s="41">
        <f t="shared" si="0"/>
        <v>0.04</v>
      </c>
      <c r="Z7" s="50">
        <f>T7/H7</f>
        <v>19.25</v>
      </c>
      <c r="AA7" s="50"/>
      <c r="AB7" s="50">
        <v>1</v>
      </c>
      <c r="AC7" s="50"/>
      <c r="AD7" s="50">
        <v>1</v>
      </c>
      <c r="AE7" s="50">
        <f>Y7/M7</f>
        <v>0.5</v>
      </c>
    </row>
    <row r="8" s="39" customFormat="1" ht="25" customHeight="1" spans="1:31">
      <c r="A8" s="46" t="s">
        <v>59</v>
      </c>
      <c r="B8" s="47">
        <v>0.5</v>
      </c>
      <c r="C8" s="47"/>
      <c r="D8" s="47"/>
      <c r="E8" s="47"/>
      <c r="F8" s="47">
        <v>0.5</v>
      </c>
      <c r="G8" s="47"/>
      <c r="H8" s="47">
        <f>H7</f>
        <v>0.08</v>
      </c>
      <c r="I8" s="47"/>
      <c r="J8" s="47"/>
      <c r="K8" s="47"/>
      <c r="L8" s="47"/>
      <c r="M8" s="47">
        <f t="shared" ref="M8:P8" si="1">M7</f>
        <v>0.08</v>
      </c>
      <c r="N8" s="47">
        <f t="shared" si="1"/>
        <v>1.62</v>
      </c>
      <c r="O8" s="47"/>
      <c r="P8" s="47">
        <f t="shared" si="1"/>
        <v>1.5</v>
      </c>
      <c r="Q8" s="47"/>
      <c r="R8" s="47">
        <f>R7</f>
        <v>1.5</v>
      </c>
      <c r="S8" s="47">
        <f>S7</f>
        <v>0.12</v>
      </c>
      <c r="T8" s="44">
        <f t="shared" ref="T8:Y8" si="2">N8-H8</f>
        <v>1.54</v>
      </c>
      <c r="U8" s="44">
        <f t="shared" si="2"/>
        <v>0</v>
      </c>
      <c r="V8" s="44">
        <f t="shared" si="2"/>
        <v>1.5</v>
      </c>
      <c r="W8" s="44">
        <f t="shared" si="2"/>
        <v>0</v>
      </c>
      <c r="X8" s="44">
        <f t="shared" si="2"/>
        <v>1.5</v>
      </c>
      <c r="Y8" s="44">
        <f t="shared" si="2"/>
        <v>0.04</v>
      </c>
      <c r="Z8" s="50">
        <f>T8/H8</f>
        <v>19.25</v>
      </c>
      <c r="AA8" s="50"/>
      <c r="AB8" s="50">
        <v>1</v>
      </c>
      <c r="AC8" s="50"/>
      <c r="AD8" s="50">
        <v>1</v>
      </c>
      <c r="AE8" s="50">
        <f>Y8/M8</f>
        <v>0.5</v>
      </c>
    </row>
  </sheetData>
  <mergeCells count="27">
    <mergeCell ref="A2:M2"/>
    <mergeCell ref="B4:G4"/>
    <mergeCell ref="H4:M4"/>
    <mergeCell ref="N4:S4"/>
    <mergeCell ref="T4:Y4"/>
    <mergeCell ref="Z4:AE4"/>
    <mergeCell ref="D5:F5"/>
    <mergeCell ref="J5:L5"/>
    <mergeCell ref="P5:R5"/>
    <mergeCell ref="V5:X5"/>
    <mergeCell ref="AB5:AD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  <mergeCell ref="Z5:Z6"/>
    <mergeCell ref="AA5:AA6"/>
    <mergeCell ref="AE5:AE6"/>
  </mergeCells>
  <pageMargins left="0.75" right="0.75" top="0.268999993801117" bottom="0.268999993801117" header="0" footer="0"/>
  <pageSetup paperSize="9" scale="58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A1" sqref="$A1:$XFD1048576"/>
    </sheetView>
  </sheetViews>
  <sheetFormatPr defaultColWidth="10" defaultRowHeight="13.5" outlineLevelCol="4"/>
  <cols>
    <col min="1" max="1" width="15.3833333333333" style="12" customWidth="1"/>
    <col min="2" max="2" width="41.0333333333333" style="12" customWidth="1"/>
    <col min="3" max="5" width="25.6416666666667" style="12" customWidth="1"/>
    <col min="6" max="6" width="9.76666666666667" style="12" customWidth="1"/>
    <col min="7" max="16384" width="10" style="12"/>
  </cols>
  <sheetData>
    <row r="1" s="12" customFormat="1" ht="22.75" customHeight="1" spans="1:5">
      <c r="A1" s="13" t="s">
        <v>218</v>
      </c>
      <c r="B1" s="13"/>
      <c r="C1" s="13"/>
      <c r="D1" s="13"/>
      <c r="E1" s="13" t="s">
        <v>55</v>
      </c>
    </row>
    <row r="2" s="12" customFormat="1" ht="56.95" customHeight="1" spans="1:5">
      <c r="A2" s="31" t="s">
        <v>219</v>
      </c>
      <c r="B2" s="31"/>
      <c r="C2" s="31"/>
      <c r="D2" s="31"/>
      <c r="E2" s="31"/>
    </row>
    <row r="3" s="12" customFormat="1" ht="22.75" customHeight="1" spans="1:5">
      <c r="A3" s="13"/>
      <c r="B3" s="13"/>
      <c r="C3" s="13"/>
      <c r="D3" s="13"/>
      <c r="E3" s="19" t="s">
        <v>2</v>
      </c>
    </row>
    <row r="4" s="12" customFormat="1" ht="28.45" customHeight="1" spans="1:5">
      <c r="A4" s="15" t="s">
        <v>78</v>
      </c>
      <c r="B4" s="15" t="s">
        <v>79</v>
      </c>
      <c r="C4" s="15" t="s">
        <v>220</v>
      </c>
      <c r="D4" s="15"/>
      <c r="E4" s="15"/>
    </row>
    <row r="5" s="12" customFormat="1" ht="28.45" customHeight="1" spans="1:5">
      <c r="A5" s="15"/>
      <c r="B5" s="15"/>
      <c r="C5" s="15" t="s">
        <v>59</v>
      </c>
      <c r="D5" s="15" t="s">
        <v>80</v>
      </c>
      <c r="E5" s="15" t="s">
        <v>81</v>
      </c>
    </row>
    <row r="6" s="12" customFormat="1" ht="34.15" customHeight="1" spans="1:5">
      <c r="A6" s="32"/>
      <c r="B6" s="32"/>
      <c r="C6" s="17"/>
      <c r="D6" s="33"/>
      <c r="E6" s="33"/>
    </row>
    <row r="7" s="12" customFormat="1" ht="34.15" customHeight="1" spans="1:5">
      <c r="A7" s="32"/>
      <c r="B7" s="32"/>
      <c r="C7" s="17"/>
      <c r="D7" s="33"/>
      <c r="E7" s="33"/>
    </row>
    <row r="8" s="12" customFormat="1" ht="34.15" customHeight="1" spans="1:5">
      <c r="A8" s="32"/>
      <c r="B8" s="34"/>
      <c r="C8" s="17"/>
      <c r="D8" s="35"/>
      <c r="E8" s="35"/>
    </row>
    <row r="9" s="12" customFormat="1" ht="34.15" customHeight="1" spans="1:5">
      <c r="A9" s="36"/>
      <c r="B9" s="15" t="s">
        <v>155</v>
      </c>
      <c r="C9" s="17"/>
      <c r="D9" s="17"/>
      <c r="E9" s="17"/>
    </row>
    <row r="13" s="12" customFormat="1" ht="14.25" spans="3:3">
      <c r="C13" s="37" t="s">
        <v>221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scale="99" pageOrder="overThenDown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A1" sqref="$A1:$XFD1048576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20" t="s">
        <v>222</v>
      </c>
      <c r="B1" s="20"/>
      <c r="C1" s="20"/>
      <c r="D1" s="20"/>
      <c r="E1" s="20" t="s">
        <v>55</v>
      </c>
    </row>
    <row r="2" ht="56.95" customHeight="1" spans="1:5">
      <c r="A2" s="21" t="s">
        <v>223</v>
      </c>
      <c r="B2" s="21"/>
      <c r="C2" s="21"/>
      <c r="D2" s="21"/>
      <c r="E2" s="21"/>
    </row>
    <row r="3" ht="14.3" customHeight="1" spans="1:5">
      <c r="A3" s="20"/>
      <c r="B3" s="20"/>
      <c r="C3" s="20"/>
      <c r="D3" s="20"/>
      <c r="E3" s="28" t="s">
        <v>2</v>
      </c>
    </row>
    <row r="4" ht="28.45" customHeight="1" spans="1:5">
      <c r="A4" s="22" t="s">
        <v>78</v>
      </c>
      <c r="B4" s="22" t="s">
        <v>79</v>
      </c>
      <c r="C4" s="22" t="s">
        <v>224</v>
      </c>
      <c r="D4" s="22"/>
      <c r="E4" s="22"/>
    </row>
    <row r="5" ht="28.45" customHeight="1" spans="1:5">
      <c r="A5" s="22"/>
      <c r="B5" s="22"/>
      <c r="C5" s="22" t="s">
        <v>59</v>
      </c>
      <c r="D5" s="22" t="s">
        <v>80</v>
      </c>
      <c r="E5" s="22" t="s">
        <v>81</v>
      </c>
    </row>
    <row r="6" ht="34.15" customHeight="1" spans="1:5">
      <c r="A6" s="23"/>
      <c r="B6" s="23"/>
      <c r="C6" s="24"/>
      <c r="D6" s="29"/>
      <c r="E6" s="29"/>
    </row>
    <row r="7" ht="34.15" customHeight="1" spans="1:5">
      <c r="A7" s="23"/>
      <c r="B7" s="23"/>
      <c r="C7" s="24"/>
      <c r="D7" s="29"/>
      <c r="E7" s="24"/>
    </row>
    <row r="8" ht="34.15" customHeight="1" spans="1:5">
      <c r="A8" s="23"/>
      <c r="B8" s="30"/>
      <c r="C8" s="24"/>
      <c r="D8" s="25"/>
      <c r="E8" s="25"/>
    </row>
    <row r="9" ht="34.15" customHeight="1" spans="1:5">
      <c r="A9" s="22" t="s">
        <v>59</v>
      </c>
      <c r="B9" s="22"/>
      <c r="C9" s="24"/>
      <c r="D9" s="24"/>
      <c r="E9" s="24"/>
    </row>
    <row r="13" ht="14.25" spans="3:3">
      <c r="C13" s="27" t="s">
        <v>221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scale="9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耷拉眼河童</cp:lastModifiedBy>
  <dcterms:created xsi:type="dcterms:W3CDTF">2022-03-03T06:14:00Z</dcterms:created>
  <dcterms:modified xsi:type="dcterms:W3CDTF">2023-09-18T03:53:14Z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35709A6CA0A34C2B909A2B09D1761457_13</vt:lpwstr>
  </property>
  <property fmtid="{D5CDD505-2E9C-101B-9397-08002B2CF9AE}" pid="4" name="KSOReadingLayout">
    <vt:bool>true</vt:bool>
  </property>
</Properties>
</file>